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<sst xmlns="http://schemas.openxmlformats.org/spreadsheetml/2006/main" count="160" uniqueCount="148">
  <si>
    <t>I. Immaterielle Vermögensgegenstände</t>
  </si>
  <si>
    <t>II. Sachanlagen</t>
  </si>
  <si>
    <t>2. Technische Anlagen und Maschinen</t>
  </si>
  <si>
    <t>3. Betriebs- und Geschäftsausstattung</t>
  </si>
  <si>
    <t>I. Vorräte</t>
  </si>
  <si>
    <t>1. Grundstücke und grundstücksgleiche Rechte</t>
  </si>
  <si>
    <t>Bezeichnung</t>
  </si>
  <si>
    <t>Aktiva</t>
  </si>
  <si>
    <t>A. Ausstehende Einlagen</t>
  </si>
  <si>
    <t>B. Anlagevermögen</t>
  </si>
  <si>
    <t>Bilanzwert (Liquidation)</t>
  </si>
  <si>
    <t>Bilanzwert</t>
  </si>
  <si>
    <t>Bilanzwert (Fortführung)</t>
  </si>
  <si>
    <t>Fremdrechte (Liquidation)</t>
  </si>
  <si>
    <t>Fremdrechte (Fortführung)</t>
  </si>
  <si>
    <t>Kostenbeitrag (Liquidation)</t>
  </si>
  <si>
    <t>Kostenbeitrag (Fortführung)</t>
  </si>
  <si>
    <t>Freie Masse (Liquidation)</t>
  </si>
  <si>
    <t>1. Konzessionen, gewerbliche Schutzrechte</t>
  </si>
  <si>
    <t>2. Geschäfts- oder Firmenwert</t>
  </si>
  <si>
    <t>3. Geleistete Anzahlungen</t>
  </si>
  <si>
    <t>4. Verschmelzungswert</t>
  </si>
  <si>
    <t>4. Einrichtungen</t>
  </si>
  <si>
    <t>5. Werkzeuge</t>
  </si>
  <si>
    <t>6. Büroausstattung</t>
  </si>
  <si>
    <t>7. Kraftfahrzeuge</t>
  </si>
  <si>
    <t>8. Geringwertige Wirtschaftgüter</t>
  </si>
  <si>
    <t>C. Umlaufvermögen</t>
  </si>
  <si>
    <t>III. Finanzanlagen</t>
  </si>
  <si>
    <t>1. Beteiligungen</t>
  </si>
  <si>
    <t>2. Wertpapiere, Inhaberschuldverschriebungen, Aktien</t>
  </si>
  <si>
    <t>3. Ausleihungen mit Laufzeiten &gt; 4 Jahre</t>
  </si>
  <si>
    <t>II. Andere Gegenstände des Umlaufvermögens</t>
  </si>
  <si>
    <t>1. Geleistete Anzahlungen</t>
  </si>
  <si>
    <t>2. Forderungen</t>
  </si>
  <si>
    <t>3. Kassenbestand</t>
  </si>
  <si>
    <t>4. Guthaben bei Kreditinstituten</t>
  </si>
  <si>
    <t>1. Roh-, Hilfs- und Betriebsstoffe</t>
  </si>
  <si>
    <t>2. Unfertige Erzeugnisse und Waren</t>
  </si>
  <si>
    <t>3. Fertige Erzeugnisse und Waren</t>
  </si>
  <si>
    <t>D. Sonstige Vermögenswerte</t>
  </si>
  <si>
    <t>I. Anfechtungsansprüche</t>
  </si>
  <si>
    <t>II. Schadensersatzansprüche</t>
  </si>
  <si>
    <t>III. Ansprüche aus Kapitalersatzvorschriften</t>
  </si>
  <si>
    <t>1. Streitige Ansprüche</t>
  </si>
  <si>
    <t>2. Unstreitige Ansprüche</t>
  </si>
  <si>
    <t>IV. Bereicherungsansprüche</t>
  </si>
  <si>
    <t>1. aus Vermietung</t>
  </si>
  <si>
    <t>2. aus Lizenzverträgen</t>
  </si>
  <si>
    <t>3. aus Überschuß Betriebsfortführung</t>
  </si>
  <si>
    <t>1. Steuerguthaben</t>
  </si>
  <si>
    <t>2. Vorsteuer</t>
  </si>
  <si>
    <t>3. Umsatzsteuererstattung</t>
  </si>
  <si>
    <t>Summe Aktiva</t>
  </si>
  <si>
    <t>Passiva</t>
  </si>
  <si>
    <t xml:space="preserve">Lfd. Nr.  </t>
  </si>
  <si>
    <t>Angemeldet</t>
  </si>
  <si>
    <t>Ausfall (Liquidation)</t>
  </si>
  <si>
    <t>Ausfall (Fortführung)</t>
  </si>
  <si>
    <t>A. Kreditgläubiger (§§ 264 I S. 1, 266 InsO)</t>
  </si>
  <si>
    <t xml:space="preserve">B. Insolvenzgläubiger                                   </t>
  </si>
  <si>
    <t xml:space="preserve">    1. Gläubigermit Fibu-Forderung ohne Anmeldung</t>
  </si>
  <si>
    <t>2. Insolvenzgläubiger § 38 InsO</t>
  </si>
  <si>
    <t xml:space="preserve">    3. Nachrangige Insolvenzgläubiger § 39 I Nr. 1-5, § 39 II</t>
  </si>
  <si>
    <t>C. Massegläubiger</t>
  </si>
  <si>
    <t>1. Massekosten</t>
  </si>
  <si>
    <t>2. Sonstige Masseverbindlichkeiten</t>
  </si>
  <si>
    <t>3. Neumasseverbindlichkeiten</t>
  </si>
  <si>
    <t>4. Sozialplanansprüche</t>
  </si>
  <si>
    <t>5. Steuerrückstellungen</t>
  </si>
  <si>
    <t>6. Umsatzsteuer</t>
  </si>
  <si>
    <t>7. Vorsteuererstattungen</t>
  </si>
  <si>
    <t>Summe Passiva</t>
  </si>
  <si>
    <t>Freie Masse (Fortführung)</t>
  </si>
  <si>
    <t>Erklärungen/Hinweise/Nachweise</t>
  </si>
  <si>
    <t>Anlage A</t>
  </si>
  <si>
    <t>Anlage B</t>
  </si>
  <si>
    <t>Anlage B I</t>
  </si>
  <si>
    <t>Anlage B I 1</t>
  </si>
  <si>
    <t>Anlage B I 2</t>
  </si>
  <si>
    <t>Anlage B I 3</t>
  </si>
  <si>
    <t>Anlage B I 4</t>
  </si>
  <si>
    <t>Anlage B II</t>
  </si>
  <si>
    <t>Anlage B II 1</t>
  </si>
  <si>
    <t>Anlage B II 2</t>
  </si>
  <si>
    <t>Anlage B II 3</t>
  </si>
  <si>
    <t>Anlage B II 4</t>
  </si>
  <si>
    <t>Anlage B II 5</t>
  </si>
  <si>
    <t>Anlage B II 6</t>
  </si>
  <si>
    <t>Anlage B II 7</t>
  </si>
  <si>
    <t>Anlage B II 8</t>
  </si>
  <si>
    <t>Anlage B III</t>
  </si>
  <si>
    <t>Anlage B III 1</t>
  </si>
  <si>
    <t>Anlage B III 2</t>
  </si>
  <si>
    <t>Anlage B III 3</t>
  </si>
  <si>
    <t>Anlage C</t>
  </si>
  <si>
    <t>Anlage C I</t>
  </si>
  <si>
    <t>Anlage C I 1</t>
  </si>
  <si>
    <t>Anlage C I 2</t>
  </si>
  <si>
    <t>Anlage C I 3</t>
  </si>
  <si>
    <t xml:space="preserve">Anlage C II </t>
  </si>
  <si>
    <t>Anlage C II 1</t>
  </si>
  <si>
    <t>Anlage C II 2</t>
  </si>
  <si>
    <t>Anlage C II 3</t>
  </si>
  <si>
    <t>Anlage C II 4</t>
  </si>
  <si>
    <t>Anlage D</t>
  </si>
  <si>
    <t>Anlage D I</t>
  </si>
  <si>
    <t>Anlage D II</t>
  </si>
  <si>
    <t>Anlage D III</t>
  </si>
  <si>
    <t>Anlage D III 1</t>
  </si>
  <si>
    <t>Anlage D III 2</t>
  </si>
  <si>
    <t>Anlage D IV</t>
  </si>
  <si>
    <t>V. Sonstige Massezuflüsse</t>
  </si>
  <si>
    <t>VI. Sonstige Vermögenswerte</t>
  </si>
  <si>
    <t>VII. Steuern</t>
  </si>
  <si>
    <t>Anlage D V</t>
  </si>
  <si>
    <t>Anlage D V 1</t>
  </si>
  <si>
    <t>Anlage D V 2</t>
  </si>
  <si>
    <t>Anlage D V 3</t>
  </si>
  <si>
    <t>Anlage D VI</t>
  </si>
  <si>
    <t>Anlage D VII</t>
  </si>
  <si>
    <t>Anlage D VII 1</t>
  </si>
  <si>
    <t>Anlage D VII 2</t>
  </si>
  <si>
    <t>Anlage D VII 3</t>
  </si>
  <si>
    <t>Erklärungen/Hinweise/ Nachweise</t>
  </si>
  <si>
    <t xml:space="preserve">Anlage B </t>
  </si>
  <si>
    <t>Anlage B 1</t>
  </si>
  <si>
    <t>Anlage B 2</t>
  </si>
  <si>
    <t>Anlage B 3</t>
  </si>
  <si>
    <t>Anlage C 1</t>
  </si>
  <si>
    <t>Anlage C 2</t>
  </si>
  <si>
    <t>Anlage C 3</t>
  </si>
  <si>
    <t>Anlage C 4</t>
  </si>
  <si>
    <t>Anlage C 5</t>
  </si>
  <si>
    <t>Anlage C 7</t>
  </si>
  <si>
    <t>Anlage C 6</t>
  </si>
  <si>
    <t>Anlage Aktiva</t>
  </si>
  <si>
    <t>Anlage Passiva</t>
  </si>
  <si>
    <t>Zwischensumme</t>
  </si>
  <si>
    <t>Summe Anlagevermögen</t>
  </si>
  <si>
    <t>Summe Umlaufvermögen</t>
  </si>
  <si>
    <t>Summe Sonstige Vermögenswerte</t>
  </si>
  <si>
    <t xml:space="preserve">Übertrag </t>
  </si>
  <si>
    <t>Übertrag</t>
  </si>
  <si>
    <t xml:space="preserve">Bes. Gut/Aufr.    </t>
  </si>
  <si>
    <t xml:space="preserve">Betrag (Liq)  </t>
  </si>
  <si>
    <t xml:space="preserve">Betrag (Fort)  Aufr. </t>
  </si>
  <si>
    <t>Sicherheit/Aufrechnung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</si>
</sst>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\ _€"/>
    <numFmt numFmtId="166" formatCode="#,##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,##0.00\ &quot;€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10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2"/>
    </xf>
    <xf numFmtId="166" fontId="2" fillId="0" borderId="14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2"/>
    </xf>
    <xf numFmtId="166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 indent="2"/>
    </xf>
    <xf numFmtId="166" fontId="2" fillId="0" borderId="14" xfId="0" applyNumberFormat="1" applyFont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 indent="2"/>
    </xf>
    <xf numFmtId="166" fontId="2" fillId="0" borderId="15" xfId="0" applyNumberFormat="1" applyFont="1" applyBorder="1" applyAlignment="1">
      <alignment horizontal="right" vertical="top"/>
    </xf>
    <xf numFmtId="166" fontId="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42" fontId="2" fillId="0" borderId="0" xfId="0" applyNumberFormat="1" applyFont="1" applyBorder="1" applyAlignment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165" fontId="2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Border="1" applyAlignment="1">
      <alignment vertical="top" wrapText="1"/>
    </xf>
    <xf numFmtId="0" fontId="21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166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left" indent="2"/>
    </xf>
    <xf numFmtId="166" fontId="2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left" wrapText="1" indent="2"/>
    </xf>
    <xf numFmtId="166" fontId="2" fillId="0" borderId="0" xfId="0" applyNumberFormat="1" applyFont="1" applyAlignment="1">
      <alignment horizontal="right" vertical="center"/>
    </xf>
    <xf numFmtId="164" fontId="2" fillId="0" borderId="0" xfId="0" applyNumberFormat="1" applyFont="1" applyBorder="1" applyAlignment="1">
      <alignment vertical="top" wrapText="1"/>
    </xf>
    <xf numFmtId="0" fontId="3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66" fontId="2" fillId="32" borderId="10" xfId="0" applyNumberFormat="1" applyFont="1" applyFill="1" applyBorder="1" applyAlignment="1">
      <alignment vertical="top" wrapText="1"/>
    </xf>
    <xf numFmtId="0" fontId="0" fillId="32" borderId="16" xfId="0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0" fontId="21" fillId="32" borderId="10" xfId="0" applyFont="1" applyFill="1" applyBorder="1" applyAlignment="1">
      <alignment horizontal="center" wrapText="1"/>
    </xf>
    <xf numFmtId="0" fontId="21" fillId="32" borderId="16" xfId="0" applyFont="1" applyFill="1" applyBorder="1" applyAlignment="1">
      <alignment horizontal="center" wrapText="1"/>
    </xf>
    <xf numFmtId="0" fontId="2" fillId="0" borderId="0" xfId="0" applyFont="1" applyAlignment="1">
      <alignment horizontal="left" indent="1"/>
    </xf>
    <xf numFmtId="0" fontId="21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3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166" fontId="2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horizontal="left" vertical="top" wrapText="1"/>
    </xf>
    <xf numFmtId="166" fontId="22" fillId="0" borderId="14" xfId="0" applyNumberFormat="1" applyFont="1" applyBorder="1" applyAlignment="1">
      <alignment horizontal="right" vertical="top" wrapText="1"/>
    </xf>
    <xf numFmtId="164" fontId="22" fillId="0" borderId="14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166" fontId="22" fillId="0" borderId="0" xfId="0" applyNumberFormat="1" applyFont="1" applyAlignment="1">
      <alignment horizontal="right" vertical="top" wrapText="1"/>
    </xf>
    <xf numFmtId="164" fontId="22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indent="2"/>
    </xf>
    <xf numFmtId="0" fontId="4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64" fontId="22" fillId="32" borderId="10" xfId="0" applyNumberFormat="1" applyFont="1" applyFill="1" applyBorder="1" applyAlignment="1">
      <alignment vertical="top" wrapText="1"/>
    </xf>
    <xf numFmtId="164" fontId="22" fillId="32" borderId="16" xfId="0" applyNumberFormat="1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left" indent="1"/>
    </xf>
    <xf numFmtId="164" fontId="22" fillId="0" borderId="0" xfId="0" applyNumberFormat="1" applyFont="1" applyBorder="1" applyAlignment="1">
      <alignment horizontal="left" vertical="top" wrapText="1" indent="1"/>
    </xf>
    <xf numFmtId="0" fontId="2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20.57421875" style="6" customWidth="1"/>
    <col min="3" max="3" width="11.57421875" style="6" customWidth="1"/>
    <col min="4" max="4" width="12.28125" style="6" customWidth="1"/>
    <col min="5" max="5" width="11.00390625" style="6" customWidth="1"/>
    <col min="6" max="6" width="11.7109375" style="6" customWidth="1"/>
    <col min="7" max="10" width="11.421875" style="6" customWidth="1"/>
    <col min="11" max="11" width="13.57421875" style="6" customWidth="1"/>
    <col min="12" max="16384" width="11.421875" style="6" customWidth="1"/>
  </cols>
  <sheetData>
    <row r="1" spans="1:11" ht="45.75" thickBot="1">
      <c r="A1" s="4" t="s">
        <v>6</v>
      </c>
      <c r="B1" s="5"/>
      <c r="C1" s="59" t="s">
        <v>10</v>
      </c>
      <c r="D1" s="59" t="s">
        <v>12</v>
      </c>
      <c r="E1" s="59" t="s">
        <v>13</v>
      </c>
      <c r="F1" s="59" t="s">
        <v>14</v>
      </c>
      <c r="G1" s="59" t="s">
        <v>15</v>
      </c>
      <c r="H1" s="59" t="s">
        <v>16</v>
      </c>
      <c r="I1" s="59" t="s">
        <v>17</v>
      </c>
      <c r="J1" s="59" t="s">
        <v>73</v>
      </c>
      <c r="K1" s="60" t="s">
        <v>74</v>
      </c>
    </row>
    <row r="2" spans="1:11" ht="12.75">
      <c r="A2" s="7" t="s">
        <v>7</v>
      </c>
      <c r="B2" s="8"/>
      <c r="C2" s="9"/>
      <c r="D2" s="9"/>
      <c r="E2" s="9"/>
      <c r="F2" s="9"/>
      <c r="G2" s="9"/>
      <c r="H2" s="10"/>
      <c r="I2" s="11"/>
      <c r="J2" s="11"/>
      <c r="K2" s="61" t="s">
        <v>136</v>
      </c>
    </row>
    <row r="3" spans="1:11" ht="22.5">
      <c r="A3" s="7" t="s">
        <v>8</v>
      </c>
      <c r="B3" s="8"/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61" t="s">
        <v>75</v>
      </c>
    </row>
    <row r="4" spans="1:11" ht="12.75">
      <c r="A4" s="13" t="s">
        <v>9</v>
      </c>
      <c r="B4" s="13"/>
      <c r="C4" s="14"/>
      <c r="D4" s="14"/>
      <c r="E4" s="14"/>
      <c r="F4" s="14"/>
      <c r="G4" s="14"/>
      <c r="H4" s="14"/>
      <c r="I4" s="14"/>
      <c r="J4" s="14"/>
      <c r="K4" s="61" t="s">
        <v>76</v>
      </c>
    </row>
    <row r="5" spans="1:11" ht="13.5" customHeight="1">
      <c r="A5" s="15" t="s">
        <v>0</v>
      </c>
      <c r="B5" s="15"/>
      <c r="C5" s="14"/>
      <c r="D5" s="14"/>
      <c r="E5" s="14"/>
      <c r="F5" s="14"/>
      <c r="G5" s="14"/>
      <c r="H5" s="14"/>
      <c r="I5" s="14"/>
      <c r="J5" s="14"/>
      <c r="K5" s="61" t="s">
        <v>77</v>
      </c>
    </row>
    <row r="6" spans="1:11" ht="12" customHeight="1">
      <c r="A6" s="16" t="s">
        <v>18</v>
      </c>
      <c r="B6" s="16"/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61" t="s">
        <v>78</v>
      </c>
    </row>
    <row r="7" spans="1:11" ht="12.75">
      <c r="A7" s="17" t="s">
        <v>19</v>
      </c>
      <c r="B7" s="17"/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61" t="s">
        <v>79</v>
      </c>
    </row>
    <row r="8" spans="1:11" ht="12.75">
      <c r="A8" s="17" t="s">
        <v>20</v>
      </c>
      <c r="B8" s="17"/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61" t="s">
        <v>80</v>
      </c>
    </row>
    <row r="9" spans="1:11" ht="12.75">
      <c r="A9" s="17" t="s">
        <v>21</v>
      </c>
      <c r="B9" s="17"/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61" t="s">
        <v>81</v>
      </c>
    </row>
    <row r="10" spans="1:11" ht="12.7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61"/>
    </row>
    <row r="11" spans="1:11" ht="12.75">
      <c r="A11" s="18"/>
      <c r="B11" s="20" t="s">
        <v>138</v>
      </c>
      <c r="C11" s="12">
        <f>SUM(C3:C10)</f>
        <v>5</v>
      </c>
      <c r="D11" s="12">
        <f aca="true" t="shared" si="0" ref="D11:J11">SUM(D3:D10)</f>
        <v>5</v>
      </c>
      <c r="E11" s="12">
        <f t="shared" si="0"/>
        <v>5</v>
      </c>
      <c r="F11" s="12">
        <f t="shared" si="0"/>
        <v>5</v>
      </c>
      <c r="G11" s="12">
        <f t="shared" si="0"/>
        <v>5</v>
      </c>
      <c r="H11" s="12">
        <f>SUM(H3:H10)</f>
        <v>5</v>
      </c>
      <c r="I11" s="12">
        <f t="shared" si="0"/>
        <v>5</v>
      </c>
      <c r="J11" s="12">
        <f t="shared" si="0"/>
        <v>5</v>
      </c>
      <c r="K11" s="61"/>
    </row>
    <row r="12" spans="1:11" ht="12.75">
      <c r="A12" s="21"/>
      <c r="B12" s="21"/>
      <c r="C12" s="14"/>
      <c r="D12" s="14"/>
      <c r="E12" s="14"/>
      <c r="F12" s="14"/>
      <c r="G12" s="14"/>
      <c r="H12" s="14"/>
      <c r="I12" s="14"/>
      <c r="J12" s="14"/>
      <c r="K12" s="61"/>
    </row>
    <row r="13" spans="1:11" ht="12.75">
      <c r="A13" s="15" t="s">
        <v>1</v>
      </c>
      <c r="B13" s="15"/>
      <c r="C13" s="14"/>
      <c r="D13" s="14"/>
      <c r="E13" s="14"/>
      <c r="F13" s="14"/>
      <c r="G13" s="14"/>
      <c r="H13" s="14"/>
      <c r="I13" s="14"/>
      <c r="J13" s="14"/>
      <c r="K13" s="61" t="s">
        <v>82</v>
      </c>
    </row>
    <row r="14" spans="1:11" ht="12.75">
      <c r="A14" s="17" t="s">
        <v>5</v>
      </c>
      <c r="B14" s="17"/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61" t="s">
        <v>83</v>
      </c>
    </row>
    <row r="15" spans="1:11" ht="12.75">
      <c r="A15" s="22" t="s">
        <v>2</v>
      </c>
      <c r="B15" s="22"/>
      <c r="C15" s="23">
        <v>1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61" t="s">
        <v>84</v>
      </c>
    </row>
    <row r="16" spans="1:11" ht="12.75" customHeight="1">
      <c r="A16" s="22" t="s">
        <v>3</v>
      </c>
      <c r="B16" s="22"/>
      <c r="C16" s="23">
        <v>1</v>
      </c>
      <c r="D16" s="23">
        <v>1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61" t="s">
        <v>85</v>
      </c>
    </row>
    <row r="17" spans="1:11" ht="12.75" customHeight="1">
      <c r="A17" s="22" t="s">
        <v>22</v>
      </c>
      <c r="B17" s="22"/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61" t="s">
        <v>86</v>
      </c>
    </row>
    <row r="18" spans="1:11" ht="12.75" customHeight="1">
      <c r="A18" s="22" t="s">
        <v>23</v>
      </c>
      <c r="B18" s="22"/>
      <c r="C18" s="23">
        <v>1</v>
      </c>
      <c r="D18" s="23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61" t="s">
        <v>87</v>
      </c>
    </row>
    <row r="19" spans="1:11" ht="12.75" customHeight="1">
      <c r="A19" s="22" t="s">
        <v>24</v>
      </c>
      <c r="B19" s="22"/>
      <c r="C19" s="23">
        <v>1</v>
      </c>
      <c r="D19" s="23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61" t="s">
        <v>88</v>
      </c>
    </row>
    <row r="20" spans="1:11" ht="12.75" customHeight="1">
      <c r="A20" s="22" t="s">
        <v>25</v>
      </c>
      <c r="B20" s="22"/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61" t="s">
        <v>89</v>
      </c>
    </row>
    <row r="21" spans="1:11" ht="12.75" customHeight="1">
      <c r="A21" s="22" t="s">
        <v>26</v>
      </c>
      <c r="B21" s="22"/>
      <c r="C21" s="23">
        <v>1</v>
      </c>
      <c r="D21" s="23">
        <v>1</v>
      </c>
      <c r="E21" s="23">
        <v>1</v>
      </c>
      <c r="F21" s="23">
        <v>1</v>
      </c>
      <c r="G21" s="23">
        <v>1</v>
      </c>
      <c r="H21" s="23">
        <v>1</v>
      </c>
      <c r="I21" s="23">
        <v>1</v>
      </c>
      <c r="J21" s="23">
        <v>1</v>
      </c>
      <c r="K21" s="61" t="s">
        <v>90</v>
      </c>
    </row>
    <row r="22" spans="1:11" ht="12.75" customHeight="1">
      <c r="A22" s="24"/>
      <c r="B22" s="24"/>
      <c r="C22" s="25"/>
      <c r="D22" s="25"/>
      <c r="E22" s="25"/>
      <c r="F22" s="25"/>
      <c r="G22" s="25"/>
      <c r="H22" s="25"/>
      <c r="I22" s="25"/>
      <c r="J22" s="25"/>
      <c r="K22" s="61"/>
    </row>
    <row r="23" spans="1:11" ht="12.75" customHeight="1">
      <c r="A23" s="24"/>
      <c r="B23" s="26" t="s">
        <v>138</v>
      </c>
      <c r="C23" s="23">
        <f>SUM(C14:C21)</f>
        <v>8</v>
      </c>
      <c r="D23" s="23">
        <f aca="true" t="shared" si="1" ref="D23:I23">SUM(D14:D21)</f>
        <v>8</v>
      </c>
      <c r="E23" s="23">
        <f t="shared" si="1"/>
        <v>8</v>
      </c>
      <c r="F23" s="23">
        <f t="shared" si="1"/>
        <v>8</v>
      </c>
      <c r="G23" s="23">
        <f t="shared" si="1"/>
        <v>8</v>
      </c>
      <c r="H23" s="23">
        <f t="shared" si="1"/>
        <v>8</v>
      </c>
      <c r="I23" s="23">
        <f t="shared" si="1"/>
        <v>8</v>
      </c>
      <c r="J23" s="23">
        <f>SUM(J14:J21)</f>
        <v>8</v>
      </c>
      <c r="K23" s="61"/>
    </row>
    <row r="24" spans="1:11" ht="12.75" customHeight="1">
      <c r="A24" s="24"/>
      <c r="B24" s="24"/>
      <c r="C24" s="14"/>
      <c r="D24" s="14"/>
      <c r="E24" s="14"/>
      <c r="F24" s="14"/>
      <c r="G24" s="14"/>
      <c r="H24" s="14"/>
      <c r="I24" s="14"/>
      <c r="J24" s="14"/>
      <c r="K24" s="61"/>
    </row>
    <row r="25" spans="1:11" ht="12.75" customHeight="1">
      <c r="A25" s="15" t="s">
        <v>28</v>
      </c>
      <c r="B25" s="15"/>
      <c r="C25" s="14"/>
      <c r="D25" s="14"/>
      <c r="E25" s="14"/>
      <c r="F25" s="14"/>
      <c r="G25" s="14"/>
      <c r="H25" s="14"/>
      <c r="I25" s="14"/>
      <c r="J25" s="14"/>
      <c r="K25" s="61" t="s">
        <v>91</v>
      </c>
    </row>
    <row r="26" spans="1:11" ht="12.75" customHeight="1">
      <c r="A26" s="17" t="s">
        <v>29</v>
      </c>
      <c r="B26" s="17"/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61" t="s">
        <v>92</v>
      </c>
    </row>
    <row r="27" spans="1:11" ht="12.75" customHeight="1">
      <c r="A27" s="22" t="s">
        <v>30</v>
      </c>
      <c r="B27" s="22"/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61" t="s">
        <v>93</v>
      </c>
    </row>
    <row r="28" spans="1:11" ht="12.75" customHeight="1">
      <c r="A28" s="22" t="s">
        <v>31</v>
      </c>
      <c r="B28" s="22"/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61" t="s">
        <v>94</v>
      </c>
    </row>
    <row r="29" spans="1:11" ht="12.75" customHeight="1">
      <c r="A29" s="24"/>
      <c r="B29" s="24"/>
      <c r="C29" s="25"/>
      <c r="D29" s="25"/>
      <c r="E29" s="25"/>
      <c r="F29" s="25"/>
      <c r="G29" s="25"/>
      <c r="H29" s="25"/>
      <c r="I29" s="25"/>
      <c r="J29" s="25"/>
      <c r="K29" s="61"/>
    </row>
    <row r="30" spans="1:11" ht="12.75" customHeight="1">
      <c r="A30" s="24"/>
      <c r="B30" s="26" t="s">
        <v>138</v>
      </c>
      <c r="C30" s="23">
        <f>SUM(C26:C29)</f>
        <v>3</v>
      </c>
      <c r="D30" s="23">
        <f aca="true" t="shared" si="2" ref="D30:J30">SUM(D26:D29)</f>
        <v>3</v>
      </c>
      <c r="E30" s="23">
        <f t="shared" si="2"/>
        <v>3</v>
      </c>
      <c r="F30" s="23">
        <f t="shared" si="2"/>
        <v>3</v>
      </c>
      <c r="G30" s="23">
        <f t="shared" si="2"/>
        <v>3</v>
      </c>
      <c r="H30" s="23">
        <f t="shared" si="2"/>
        <v>3</v>
      </c>
      <c r="I30" s="23">
        <f t="shared" si="2"/>
        <v>3</v>
      </c>
      <c r="J30" s="23">
        <f t="shared" si="2"/>
        <v>3</v>
      </c>
      <c r="K30" s="61"/>
    </row>
    <row r="31" spans="1:11" ht="12.75" customHeight="1" thickBot="1">
      <c r="A31" s="24"/>
      <c r="B31" s="26"/>
      <c r="C31" s="27"/>
      <c r="D31" s="27"/>
      <c r="E31" s="27"/>
      <c r="F31" s="27"/>
      <c r="G31" s="27"/>
      <c r="H31" s="27"/>
      <c r="I31" s="27"/>
      <c r="J31" s="27"/>
      <c r="K31" s="61"/>
    </row>
    <row r="32" spans="1:11" ht="23.25" thickTop="1">
      <c r="A32" s="24"/>
      <c r="B32" s="26" t="s">
        <v>139</v>
      </c>
      <c r="C32" s="28">
        <f aca="true" t="shared" si="3" ref="C32:J32">SUM(C11,C23,C30)</f>
        <v>16</v>
      </c>
      <c r="D32" s="28">
        <f t="shared" si="3"/>
        <v>16</v>
      </c>
      <c r="E32" s="28">
        <f t="shared" si="3"/>
        <v>16</v>
      </c>
      <c r="F32" s="28">
        <f t="shared" si="3"/>
        <v>16</v>
      </c>
      <c r="G32" s="28">
        <f t="shared" si="3"/>
        <v>16</v>
      </c>
      <c r="H32" s="28">
        <f t="shared" si="3"/>
        <v>16</v>
      </c>
      <c r="I32" s="28">
        <f t="shared" si="3"/>
        <v>16</v>
      </c>
      <c r="J32" s="28">
        <f t="shared" si="3"/>
        <v>16</v>
      </c>
      <c r="K32" s="61"/>
    </row>
    <row r="33" spans="1:1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61"/>
    </row>
    <row r="34" spans="1:1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61"/>
    </row>
    <row r="35" spans="1:1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61"/>
    </row>
    <row r="36" spans="1:11" ht="12.75">
      <c r="A36" s="10"/>
      <c r="B36" s="29" t="s">
        <v>142</v>
      </c>
      <c r="C36" s="30">
        <f aca="true" t="shared" si="4" ref="C36:J36">C32</f>
        <v>16</v>
      </c>
      <c r="D36" s="30">
        <f t="shared" si="4"/>
        <v>16</v>
      </c>
      <c r="E36" s="30">
        <f t="shared" si="4"/>
        <v>16</v>
      </c>
      <c r="F36" s="30">
        <f t="shared" si="4"/>
        <v>16</v>
      </c>
      <c r="G36" s="30">
        <f t="shared" si="4"/>
        <v>16</v>
      </c>
      <c r="H36" s="30">
        <f t="shared" si="4"/>
        <v>16</v>
      </c>
      <c r="I36" s="30">
        <f t="shared" si="4"/>
        <v>16</v>
      </c>
      <c r="J36" s="30">
        <f t="shared" si="4"/>
        <v>16</v>
      </c>
      <c r="K36" s="61"/>
    </row>
    <row r="37" spans="1:11" ht="12.75">
      <c r="A37" s="31" t="s">
        <v>27</v>
      </c>
      <c r="B37" s="11"/>
      <c r="C37" s="32"/>
      <c r="D37" s="32"/>
      <c r="E37" s="32"/>
      <c r="F37" s="32"/>
      <c r="G37" s="32"/>
      <c r="H37" s="32"/>
      <c r="I37" s="32"/>
      <c r="J37" s="32"/>
      <c r="K37" s="61" t="s">
        <v>95</v>
      </c>
    </row>
    <row r="38" spans="1:11" ht="12.75" customHeight="1">
      <c r="A38" s="33" t="s">
        <v>4</v>
      </c>
      <c r="B38" s="33"/>
      <c r="C38" s="32"/>
      <c r="D38" s="32"/>
      <c r="E38" s="32"/>
      <c r="F38" s="32"/>
      <c r="G38" s="32"/>
      <c r="H38" s="32"/>
      <c r="I38" s="32"/>
      <c r="J38" s="32"/>
      <c r="K38" s="61" t="s">
        <v>96</v>
      </c>
    </row>
    <row r="39" spans="1:21" ht="12.75" customHeight="1">
      <c r="A39" s="17" t="s">
        <v>37</v>
      </c>
      <c r="B39" s="17"/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61" t="s">
        <v>97</v>
      </c>
      <c r="L39" s="34"/>
      <c r="M39" s="35"/>
      <c r="N39" s="36"/>
      <c r="O39" s="36"/>
      <c r="P39" s="36"/>
      <c r="Q39" s="36"/>
      <c r="R39" s="37"/>
      <c r="S39" s="38"/>
      <c r="T39" s="38"/>
      <c r="U39" s="38"/>
    </row>
    <row r="40" spans="1:21" ht="12.75" customHeight="1">
      <c r="A40" s="22" t="s">
        <v>38</v>
      </c>
      <c r="B40" s="22"/>
      <c r="C40" s="23">
        <v>1</v>
      </c>
      <c r="D40" s="23">
        <v>1</v>
      </c>
      <c r="E40" s="23">
        <v>1</v>
      </c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61" t="s">
        <v>98</v>
      </c>
      <c r="L40" s="34"/>
      <c r="M40" s="35"/>
      <c r="N40" s="36"/>
      <c r="O40" s="36"/>
      <c r="P40" s="36"/>
      <c r="Q40" s="36"/>
      <c r="R40" s="37"/>
      <c r="S40" s="38"/>
      <c r="T40" s="38"/>
      <c r="U40" s="38"/>
    </row>
    <row r="41" spans="1:21" ht="12.75" customHeight="1">
      <c r="A41" s="22" t="s">
        <v>39</v>
      </c>
      <c r="B41" s="22"/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61" t="s">
        <v>99</v>
      </c>
      <c r="L41" s="34"/>
      <c r="M41" s="35"/>
      <c r="N41" s="36"/>
      <c r="O41" s="36"/>
      <c r="P41" s="36"/>
      <c r="Q41" s="36"/>
      <c r="R41" s="37"/>
      <c r="S41" s="38"/>
      <c r="T41" s="38"/>
      <c r="U41" s="38"/>
    </row>
    <row r="42" spans="1:21" ht="12.75" customHeight="1">
      <c r="A42" s="24"/>
      <c r="B42" s="24"/>
      <c r="C42" s="25"/>
      <c r="D42" s="25"/>
      <c r="E42" s="25"/>
      <c r="F42" s="25"/>
      <c r="G42" s="25"/>
      <c r="H42" s="25"/>
      <c r="I42" s="25"/>
      <c r="J42" s="25"/>
      <c r="K42" s="61"/>
      <c r="L42" s="34"/>
      <c r="M42" s="35"/>
      <c r="N42" s="36"/>
      <c r="O42" s="36"/>
      <c r="P42" s="36"/>
      <c r="Q42" s="36"/>
      <c r="R42" s="37"/>
      <c r="S42" s="38"/>
      <c r="T42" s="38"/>
      <c r="U42" s="38"/>
    </row>
    <row r="43" spans="1:21" ht="12.75" customHeight="1">
      <c r="A43" s="24"/>
      <c r="B43" s="26" t="s">
        <v>138</v>
      </c>
      <c r="C43" s="23">
        <f>SUM(C39:C42)</f>
        <v>3</v>
      </c>
      <c r="D43" s="23">
        <f aca="true" t="shared" si="5" ref="D43:J43">SUM(D39:D42)</f>
        <v>3</v>
      </c>
      <c r="E43" s="23">
        <f t="shared" si="5"/>
        <v>3</v>
      </c>
      <c r="F43" s="23">
        <f t="shared" si="5"/>
        <v>3</v>
      </c>
      <c r="G43" s="23">
        <f t="shared" si="5"/>
        <v>3</v>
      </c>
      <c r="H43" s="23">
        <f t="shared" si="5"/>
        <v>3</v>
      </c>
      <c r="I43" s="23">
        <f t="shared" si="5"/>
        <v>3</v>
      </c>
      <c r="J43" s="23">
        <f t="shared" si="5"/>
        <v>3</v>
      </c>
      <c r="K43" s="61"/>
      <c r="L43" s="34"/>
      <c r="M43" s="35"/>
      <c r="N43" s="36"/>
      <c r="O43" s="36"/>
      <c r="P43" s="36"/>
      <c r="Q43" s="36"/>
      <c r="R43" s="37"/>
      <c r="S43" s="38"/>
      <c r="T43" s="38"/>
      <c r="U43" s="38"/>
    </row>
    <row r="44" spans="1:11" ht="12.75" customHeight="1">
      <c r="A44" s="39"/>
      <c r="B44" s="39"/>
      <c r="C44" s="14"/>
      <c r="D44" s="14"/>
      <c r="E44" s="14"/>
      <c r="F44" s="14"/>
      <c r="G44" s="14"/>
      <c r="H44" s="14"/>
      <c r="I44" s="14"/>
      <c r="J44" s="14"/>
      <c r="K44" s="61"/>
    </row>
    <row r="45" spans="1:11" ht="12.75">
      <c r="A45" s="33" t="s">
        <v>32</v>
      </c>
      <c r="B45" s="33"/>
      <c r="C45" s="32"/>
      <c r="D45" s="32"/>
      <c r="E45" s="32"/>
      <c r="F45" s="32"/>
      <c r="G45" s="32"/>
      <c r="H45" s="32"/>
      <c r="I45" s="32"/>
      <c r="J45" s="32"/>
      <c r="K45" s="61" t="s">
        <v>100</v>
      </c>
    </row>
    <row r="46" spans="1:11" ht="12.75">
      <c r="A46" s="40" t="s">
        <v>33</v>
      </c>
      <c r="B46" s="40"/>
      <c r="C46" s="41">
        <v>1</v>
      </c>
      <c r="D46" s="41">
        <v>1</v>
      </c>
      <c r="E46" s="41">
        <v>1</v>
      </c>
      <c r="F46" s="41">
        <v>1</v>
      </c>
      <c r="G46" s="41">
        <v>1</v>
      </c>
      <c r="H46" s="41">
        <v>1</v>
      </c>
      <c r="I46" s="41">
        <v>1</v>
      </c>
      <c r="J46" s="41">
        <v>1</v>
      </c>
      <c r="K46" s="61" t="s">
        <v>101</v>
      </c>
    </row>
    <row r="47" spans="1:11" ht="12.75">
      <c r="A47" s="40" t="s">
        <v>34</v>
      </c>
      <c r="B47" s="40"/>
      <c r="C47" s="41">
        <v>1</v>
      </c>
      <c r="D47" s="41">
        <v>1</v>
      </c>
      <c r="E47" s="41">
        <v>1</v>
      </c>
      <c r="F47" s="41">
        <v>1</v>
      </c>
      <c r="G47" s="41">
        <v>1</v>
      </c>
      <c r="H47" s="41">
        <v>1</v>
      </c>
      <c r="I47" s="41">
        <v>1</v>
      </c>
      <c r="J47" s="41">
        <v>1</v>
      </c>
      <c r="K47" s="61" t="s">
        <v>102</v>
      </c>
    </row>
    <row r="48" spans="1:11" ht="12.75">
      <c r="A48" s="40" t="s">
        <v>35</v>
      </c>
      <c r="B48" s="40"/>
      <c r="C48" s="41">
        <v>1</v>
      </c>
      <c r="D48" s="41">
        <v>1</v>
      </c>
      <c r="E48" s="41">
        <v>1</v>
      </c>
      <c r="F48" s="41">
        <v>1</v>
      </c>
      <c r="G48" s="41">
        <v>1</v>
      </c>
      <c r="H48" s="41">
        <v>1</v>
      </c>
      <c r="I48" s="41">
        <v>1</v>
      </c>
      <c r="J48" s="41">
        <v>1</v>
      </c>
      <c r="K48" s="61" t="s">
        <v>103</v>
      </c>
    </row>
    <row r="49" spans="1:11" ht="12.75">
      <c r="A49" s="40" t="s">
        <v>36</v>
      </c>
      <c r="B49" s="40"/>
      <c r="C49" s="41">
        <v>1</v>
      </c>
      <c r="D49" s="41">
        <v>1</v>
      </c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41">
        <v>1</v>
      </c>
      <c r="K49" s="61" t="s">
        <v>104</v>
      </c>
    </row>
    <row r="50" spans="1:11" ht="12.75">
      <c r="A50" s="42"/>
      <c r="B50" s="42"/>
      <c r="C50" s="25"/>
      <c r="D50" s="25"/>
      <c r="E50" s="25"/>
      <c r="F50" s="25"/>
      <c r="G50" s="25"/>
      <c r="H50" s="25"/>
      <c r="I50" s="25"/>
      <c r="J50" s="25"/>
      <c r="K50" s="61"/>
    </row>
    <row r="51" spans="1:11" ht="12.75">
      <c r="A51" s="42"/>
      <c r="B51" s="43" t="s">
        <v>138</v>
      </c>
      <c r="C51" s="41">
        <f>SUM(C46:C50)</f>
        <v>4</v>
      </c>
      <c r="D51" s="41">
        <f aca="true" t="shared" si="6" ref="D51:J51">SUM(D46:D50)</f>
        <v>4</v>
      </c>
      <c r="E51" s="41">
        <f t="shared" si="6"/>
        <v>4</v>
      </c>
      <c r="F51" s="41">
        <f t="shared" si="6"/>
        <v>4</v>
      </c>
      <c r="G51" s="41">
        <f t="shared" si="6"/>
        <v>4</v>
      </c>
      <c r="H51" s="41">
        <f t="shared" si="6"/>
        <v>4</v>
      </c>
      <c r="I51" s="41">
        <f t="shared" si="6"/>
        <v>4</v>
      </c>
      <c r="J51" s="41">
        <f t="shared" si="6"/>
        <v>4</v>
      </c>
      <c r="K51" s="61"/>
    </row>
    <row r="52" spans="1:11" ht="13.5" thickBot="1">
      <c r="A52" s="42"/>
      <c r="B52" s="43"/>
      <c r="C52" s="27"/>
      <c r="D52" s="27"/>
      <c r="E52" s="27"/>
      <c r="F52" s="27"/>
      <c r="G52" s="27"/>
      <c r="H52" s="27"/>
      <c r="I52" s="27"/>
      <c r="J52" s="27"/>
      <c r="K52" s="61"/>
    </row>
    <row r="53" spans="1:11" ht="23.25" thickTop="1">
      <c r="A53" s="11"/>
      <c r="B53" s="26" t="s">
        <v>140</v>
      </c>
      <c r="C53" s="44">
        <f>SUM(C43,C51)</f>
        <v>7</v>
      </c>
      <c r="D53" s="44">
        <f aca="true" t="shared" si="7" ref="D53:J53">SUM(D43,D51)</f>
        <v>7</v>
      </c>
      <c r="E53" s="44">
        <f t="shared" si="7"/>
        <v>7</v>
      </c>
      <c r="F53" s="44">
        <f t="shared" si="7"/>
        <v>7</v>
      </c>
      <c r="G53" s="44">
        <f t="shared" si="7"/>
        <v>7</v>
      </c>
      <c r="H53" s="44">
        <f t="shared" si="7"/>
        <v>7</v>
      </c>
      <c r="I53" s="44">
        <f t="shared" si="7"/>
        <v>7</v>
      </c>
      <c r="J53" s="44">
        <f t="shared" si="7"/>
        <v>7</v>
      </c>
      <c r="K53" s="61"/>
    </row>
    <row r="54" spans="1:11" ht="12.75">
      <c r="A54" s="11"/>
      <c r="B54" s="26"/>
      <c r="C54" s="14"/>
      <c r="D54" s="14"/>
      <c r="E54" s="14"/>
      <c r="F54" s="14"/>
      <c r="G54" s="14"/>
      <c r="H54" s="14"/>
      <c r="I54" s="14"/>
      <c r="J54" s="14"/>
      <c r="K54" s="61"/>
    </row>
    <row r="55" spans="1:11" ht="12.75">
      <c r="A55" s="45" t="s">
        <v>40</v>
      </c>
      <c r="B55" s="11"/>
      <c r="C55" s="32"/>
      <c r="D55" s="32"/>
      <c r="E55" s="32"/>
      <c r="F55" s="32"/>
      <c r="G55" s="32"/>
      <c r="H55" s="32"/>
      <c r="I55" s="32"/>
      <c r="J55" s="32"/>
      <c r="K55" s="61" t="s">
        <v>105</v>
      </c>
    </row>
    <row r="56" spans="1:18" ht="12.75">
      <c r="A56" s="15" t="s">
        <v>41</v>
      </c>
      <c r="B56" s="15"/>
      <c r="C56" s="12">
        <v>1</v>
      </c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61" t="s">
        <v>106</v>
      </c>
      <c r="L56" s="35"/>
      <c r="M56" s="35"/>
      <c r="N56" s="36"/>
      <c r="O56" s="36"/>
      <c r="P56" s="36"/>
      <c r="Q56" s="36"/>
      <c r="R56" s="36"/>
    </row>
    <row r="57" spans="1:18" ht="12.75">
      <c r="A57" s="46"/>
      <c r="B57" s="46"/>
      <c r="C57" s="32"/>
      <c r="D57" s="32"/>
      <c r="E57" s="32"/>
      <c r="F57" s="32"/>
      <c r="G57" s="32"/>
      <c r="H57" s="32"/>
      <c r="I57" s="32"/>
      <c r="J57" s="32"/>
      <c r="K57" s="61"/>
      <c r="L57" s="35"/>
      <c r="M57" s="35"/>
      <c r="N57" s="36"/>
      <c r="O57" s="36"/>
      <c r="P57" s="36"/>
      <c r="Q57" s="36"/>
      <c r="R57" s="36"/>
    </row>
    <row r="58" spans="1:20" ht="12.75" customHeight="1">
      <c r="A58" s="15" t="s">
        <v>42</v>
      </c>
      <c r="B58" s="15"/>
      <c r="C58" s="12">
        <v>1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61" t="s">
        <v>107</v>
      </c>
      <c r="L58" s="47"/>
      <c r="M58" s="48"/>
      <c r="N58" s="49"/>
      <c r="O58" s="49"/>
      <c r="P58" s="49"/>
      <c r="Q58" s="49"/>
      <c r="R58" s="49"/>
      <c r="S58" s="38"/>
      <c r="T58" s="38"/>
    </row>
    <row r="59" spans="1:20" ht="12.75" customHeight="1">
      <c r="A59" s="46"/>
      <c r="B59" s="46"/>
      <c r="C59" s="32"/>
      <c r="D59" s="32"/>
      <c r="E59" s="32"/>
      <c r="F59" s="32"/>
      <c r="G59" s="32"/>
      <c r="H59" s="32"/>
      <c r="I59" s="32"/>
      <c r="J59" s="32"/>
      <c r="K59" s="62"/>
      <c r="L59" s="47"/>
      <c r="M59" s="48"/>
      <c r="N59" s="49"/>
      <c r="O59" s="49"/>
      <c r="P59" s="49"/>
      <c r="Q59" s="49"/>
      <c r="R59" s="49"/>
      <c r="S59" s="38"/>
      <c r="T59" s="38"/>
    </row>
    <row r="60" spans="1:11" ht="12.75">
      <c r="A60" s="15" t="s">
        <v>43</v>
      </c>
      <c r="B60" s="15"/>
      <c r="C60" s="14"/>
      <c r="D60" s="14"/>
      <c r="E60" s="14"/>
      <c r="F60" s="14"/>
      <c r="G60" s="14"/>
      <c r="H60" s="14"/>
      <c r="I60" s="14"/>
      <c r="J60" s="14"/>
      <c r="K60" s="61" t="s">
        <v>108</v>
      </c>
    </row>
    <row r="61" spans="1:11" ht="12.75">
      <c r="A61" s="17" t="s">
        <v>44</v>
      </c>
      <c r="B61" s="17"/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61" t="s">
        <v>109</v>
      </c>
    </row>
    <row r="62" spans="1:11" ht="12.75">
      <c r="A62" s="22" t="s">
        <v>45</v>
      </c>
      <c r="B62" s="22"/>
      <c r="C62" s="23">
        <v>1</v>
      </c>
      <c r="D62" s="23">
        <v>1</v>
      </c>
      <c r="E62" s="23">
        <v>1</v>
      </c>
      <c r="F62" s="23">
        <v>1</v>
      </c>
      <c r="G62" s="23">
        <v>1</v>
      </c>
      <c r="H62" s="23">
        <v>1</v>
      </c>
      <c r="I62" s="23">
        <v>1</v>
      </c>
      <c r="J62" s="23">
        <v>1</v>
      </c>
      <c r="K62" s="61" t="s">
        <v>110</v>
      </c>
    </row>
    <row r="63" spans="1:11" ht="12.75">
      <c r="A63" s="24"/>
      <c r="B63" s="24"/>
      <c r="C63" s="25"/>
      <c r="D63" s="25"/>
      <c r="E63" s="25"/>
      <c r="F63" s="25"/>
      <c r="G63" s="25"/>
      <c r="H63" s="25"/>
      <c r="I63" s="25"/>
      <c r="J63" s="25"/>
      <c r="K63" s="61"/>
    </row>
    <row r="64" spans="1:11" ht="12.75">
      <c r="A64" s="24"/>
      <c r="B64" s="26" t="s">
        <v>138</v>
      </c>
      <c r="C64" s="23">
        <f>SUM(C61:C63)</f>
        <v>2</v>
      </c>
      <c r="D64" s="23">
        <f aca="true" t="shared" si="8" ref="D64:J64">SUM(D61:D63)</f>
        <v>2</v>
      </c>
      <c r="E64" s="23">
        <f t="shared" si="8"/>
        <v>2</v>
      </c>
      <c r="F64" s="23">
        <f t="shared" si="8"/>
        <v>2</v>
      </c>
      <c r="G64" s="23">
        <f t="shared" si="8"/>
        <v>2</v>
      </c>
      <c r="H64" s="23">
        <f t="shared" si="8"/>
        <v>2</v>
      </c>
      <c r="I64" s="23">
        <f t="shared" si="8"/>
        <v>2</v>
      </c>
      <c r="J64" s="23">
        <f t="shared" si="8"/>
        <v>2</v>
      </c>
      <c r="K64" s="61"/>
    </row>
    <row r="65" spans="1:11" ht="12.75">
      <c r="A65" s="24"/>
      <c r="B65" s="24"/>
      <c r="C65" s="14"/>
      <c r="D65" s="14"/>
      <c r="E65" s="14"/>
      <c r="F65" s="14"/>
      <c r="G65" s="14"/>
      <c r="H65" s="14"/>
      <c r="I65" s="14"/>
      <c r="J65" s="14"/>
      <c r="K65" s="61"/>
    </row>
    <row r="66" spans="1:11" ht="12.75">
      <c r="A66" s="15" t="s">
        <v>46</v>
      </c>
      <c r="B66" s="15"/>
      <c r="C66" s="12">
        <v>1</v>
      </c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61" t="s">
        <v>111</v>
      </c>
    </row>
    <row r="67" spans="1:11" ht="12.75">
      <c r="A67" s="46"/>
      <c r="B67" s="46"/>
      <c r="C67" s="14"/>
      <c r="D67" s="14"/>
      <c r="E67" s="14"/>
      <c r="F67" s="14"/>
      <c r="G67" s="14"/>
      <c r="H67" s="14"/>
      <c r="I67" s="14"/>
      <c r="J67" s="14"/>
      <c r="K67" s="61"/>
    </row>
    <row r="68" spans="1:11" ht="12.75">
      <c r="A68" s="46"/>
      <c r="B68" s="46"/>
      <c r="C68" s="14"/>
      <c r="D68" s="14"/>
      <c r="E68" s="14"/>
      <c r="F68" s="14"/>
      <c r="G68" s="14"/>
      <c r="H68" s="14"/>
      <c r="I68" s="14"/>
      <c r="J68" s="14"/>
      <c r="K68" s="61"/>
    </row>
    <row r="69" spans="1:11" ht="12.75">
      <c r="A69" s="46"/>
      <c r="B69" s="46"/>
      <c r="C69" s="14"/>
      <c r="D69" s="14"/>
      <c r="E69" s="14"/>
      <c r="F69" s="14"/>
      <c r="G69" s="14"/>
      <c r="H69" s="14"/>
      <c r="I69" s="14"/>
      <c r="J69" s="14"/>
      <c r="K69" s="61"/>
    </row>
    <row r="70" spans="1:11" ht="12.75">
      <c r="A70" s="46"/>
      <c r="B70" s="50" t="s">
        <v>143</v>
      </c>
      <c r="C70" s="12">
        <f>C36+C53+C56+C58+C64+C66</f>
        <v>28</v>
      </c>
      <c r="D70" s="12">
        <f aca="true" t="shared" si="9" ref="D70:J70">D36+D53+D56+D58+D64+D66</f>
        <v>28</v>
      </c>
      <c r="E70" s="12">
        <f t="shared" si="9"/>
        <v>28</v>
      </c>
      <c r="F70" s="12">
        <f t="shared" si="9"/>
        <v>28</v>
      </c>
      <c r="G70" s="12">
        <f t="shared" si="9"/>
        <v>28</v>
      </c>
      <c r="H70" s="12">
        <f t="shared" si="9"/>
        <v>28</v>
      </c>
      <c r="I70" s="12">
        <f t="shared" si="9"/>
        <v>28</v>
      </c>
      <c r="J70" s="12">
        <f t="shared" si="9"/>
        <v>28</v>
      </c>
      <c r="K70" s="61"/>
    </row>
    <row r="71" spans="1:11" ht="12.75" customHeight="1">
      <c r="A71" s="15" t="s">
        <v>112</v>
      </c>
      <c r="B71" s="15"/>
      <c r="C71" s="14"/>
      <c r="D71" s="14"/>
      <c r="E71" s="14"/>
      <c r="F71" s="14"/>
      <c r="G71" s="14"/>
      <c r="H71" s="14"/>
      <c r="I71" s="14"/>
      <c r="J71" s="14"/>
      <c r="K71" s="61" t="s">
        <v>115</v>
      </c>
    </row>
    <row r="72" spans="1:11" ht="12.75">
      <c r="A72" s="40" t="s">
        <v>47</v>
      </c>
      <c r="B72" s="40"/>
      <c r="C72" s="41">
        <v>1</v>
      </c>
      <c r="D72" s="41">
        <v>1</v>
      </c>
      <c r="E72" s="41">
        <v>1</v>
      </c>
      <c r="F72" s="41">
        <v>1</v>
      </c>
      <c r="G72" s="41">
        <v>1</v>
      </c>
      <c r="H72" s="41">
        <v>1</v>
      </c>
      <c r="I72" s="41">
        <v>1</v>
      </c>
      <c r="J72" s="41">
        <v>1</v>
      </c>
      <c r="K72" s="61" t="s">
        <v>116</v>
      </c>
    </row>
    <row r="73" spans="1:11" ht="12.75">
      <c r="A73" s="40" t="s">
        <v>48</v>
      </c>
      <c r="B73" s="40"/>
      <c r="C73" s="41">
        <v>1</v>
      </c>
      <c r="D73" s="41">
        <v>1</v>
      </c>
      <c r="E73" s="41">
        <v>1</v>
      </c>
      <c r="F73" s="41">
        <v>1</v>
      </c>
      <c r="G73" s="41">
        <v>1</v>
      </c>
      <c r="H73" s="41">
        <v>1</v>
      </c>
      <c r="I73" s="41">
        <v>1</v>
      </c>
      <c r="J73" s="41">
        <v>1</v>
      </c>
      <c r="K73" s="61" t="s">
        <v>117</v>
      </c>
    </row>
    <row r="74" spans="1:11" ht="12.75">
      <c r="A74" s="40" t="s">
        <v>49</v>
      </c>
      <c r="B74" s="40"/>
      <c r="C74" s="41">
        <v>1</v>
      </c>
      <c r="D74" s="41">
        <v>1</v>
      </c>
      <c r="E74" s="41">
        <v>1</v>
      </c>
      <c r="F74" s="41">
        <v>1</v>
      </c>
      <c r="G74" s="41">
        <v>1</v>
      </c>
      <c r="H74" s="41">
        <v>1</v>
      </c>
      <c r="I74" s="41">
        <v>1</v>
      </c>
      <c r="J74" s="41">
        <v>1</v>
      </c>
      <c r="K74" s="61" t="s">
        <v>118</v>
      </c>
    </row>
    <row r="75" spans="1:11" ht="12.75">
      <c r="A75" s="42"/>
      <c r="B75" s="42"/>
      <c r="C75" s="25"/>
      <c r="D75" s="25"/>
      <c r="E75" s="25"/>
      <c r="F75" s="25"/>
      <c r="G75" s="25"/>
      <c r="H75" s="25"/>
      <c r="I75" s="25"/>
      <c r="J75" s="25"/>
      <c r="K75" s="61"/>
    </row>
    <row r="76" spans="1:11" ht="12.75">
      <c r="A76" s="42"/>
      <c r="B76" s="43" t="s">
        <v>138</v>
      </c>
      <c r="C76" s="41">
        <f>SUM(C72:C75)</f>
        <v>3</v>
      </c>
      <c r="D76" s="41">
        <f aca="true" t="shared" si="10" ref="D76:J76">SUM(D72:D75)</f>
        <v>3</v>
      </c>
      <c r="E76" s="41">
        <f t="shared" si="10"/>
        <v>3</v>
      </c>
      <c r="F76" s="41">
        <f t="shared" si="10"/>
        <v>3</v>
      </c>
      <c r="G76" s="41">
        <f t="shared" si="10"/>
        <v>3</v>
      </c>
      <c r="H76" s="41">
        <f t="shared" si="10"/>
        <v>3</v>
      </c>
      <c r="I76" s="41">
        <f t="shared" si="10"/>
        <v>3</v>
      </c>
      <c r="J76" s="41">
        <f t="shared" si="10"/>
        <v>3</v>
      </c>
      <c r="K76" s="61"/>
    </row>
    <row r="77" spans="1:11" ht="12.75">
      <c r="A77" s="42"/>
      <c r="B77" s="42"/>
      <c r="C77" s="14"/>
      <c r="D77" s="14"/>
      <c r="E77" s="14"/>
      <c r="F77" s="14"/>
      <c r="G77" s="14"/>
      <c r="H77" s="14"/>
      <c r="I77" s="14"/>
      <c r="J77" s="14"/>
      <c r="K77" s="61"/>
    </row>
    <row r="78" spans="1:11" ht="12.75">
      <c r="A78" s="15" t="s">
        <v>113</v>
      </c>
      <c r="B78" s="15"/>
      <c r="C78" s="12">
        <v>1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61" t="s">
        <v>119</v>
      </c>
    </row>
    <row r="79" spans="1:11" ht="12.75">
      <c r="A79" s="46"/>
      <c r="B79" s="46"/>
      <c r="C79" s="14"/>
      <c r="D79" s="14"/>
      <c r="E79" s="14"/>
      <c r="F79" s="14"/>
      <c r="G79" s="14"/>
      <c r="H79" s="14"/>
      <c r="I79" s="14"/>
      <c r="J79" s="14"/>
      <c r="K79" s="61"/>
    </row>
    <row r="80" spans="1:11" ht="12.75" customHeight="1">
      <c r="A80" s="15" t="s">
        <v>114</v>
      </c>
      <c r="B80" s="15"/>
      <c r="C80" s="14"/>
      <c r="D80" s="14"/>
      <c r="E80" s="14"/>
      <c r="F80" s="14"/>
      <c r="G80" s="14"/>
      <c r="H80" s="14"/>
      <c r="I80" s="14"/>
      <c r="J80" s="14"/>
      <c r="K80" s="61" t="s">
        <v>120</v>
      </c>
    </row>
    <row r="81" spans="1:11" ht="12.75" customHeight="1">
      <c r="A81" s="17" t="s">
        <v>50</v>
      </c>
      <c r="B81" s="17"/>
      <c r="C81" s="12">
        <v>1</v>
      </c>
      <c r="D81" s="12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61" t="s">
        <v>121</v>
      </c>
    </row>
    <row r="82" spans="1:11" ht="12.75" customHeight="1">
      <c r="A82" s="22" t="s">
        <v>51</v>
      </c>
      <c r="B82" s="22"/>
      <c r="C82" s="23">
        <v>1</v>
      </c>
      <c r="D82" s="23">
        <v>1</v>
      </c>
      <c r="E82" s="23">
        <v>1</v>
      </c>
      <c r="F82" s="23">
        <v>1</v>
      </c>
      <c r="G82" s="23">
        <v>1</v>
      </c>
      <c r="H82" s="23">
        <v>1</v>
      </c>
      <c r="I82" s="23">
        <v>1</v>
      </c>
      <c r="J82" s="23">
        <v>1</v>
      </c>
      <c r="K82" s="61" t="s">
        <v>122</v>
      </c>
    </row>
    <row r="83" spans="1:11" ht="12.75">
      <c r="A83" s="40" t="s">
        <v>52</v>
      </c>
      <c r="B83" s="40"/>
      <c r="C83" s="41">
        <v>1</v>
      </c>
      <c r="D83" s="41">
        <v>1</v>
      </c>
      <c r="E83" s="41">
        <v>1</v>
      </c>
      <c r="F83" s="41">
        <v>1</v>
      </c>
      <c r="G83" s="41">
        <v>1</v>
      </c>
      <c r="H83" s="41">
        <v>1</v>
      </c>
      <c r="I83" s="41">
        <v>1</v>
      </c>
      <c r="J83" s="41">
        <v>1</v>
      </c>
      <c r="K83" s="61" t="s">
        <v>123</v>
      </c>
    </row>
    <row r="84" spans="1:11" ht="12.75">
      <c r="A84" s="42"/>
      <c r="B84" s="42"/>
      <c r="C84" s="25"/>
      <c r="D84" s="25"/>
      <c r="E84" s="25"/>
      <c r="F84" s="25"/>
      <c r="G84" s="25"/>
      <c r="H84" s="25"/>
      <c r="I84" s="25"/>
      <c r="J84" s="25"/>
      <c r="K84" s="61"/>
    </row>
    <row r="85" spans="1:11" ht="12.75">
      <c r="A85" s="42"/>
      <c r="B85" s="43" t="s">
        <v>138</v>
      </c>
      <c r="C85" s="41">
        <f>SUM(C81:C84)</f>
        <v>3</v>
      </c>
      <c r="D85" s="41">
        <f aca="true" t="shared" si="11" ref="D85:J85">SUM(D81:D84)</f>
        <v>3</v>
      </c>
      <c r="E85" s="41">
        <f t="shared" si="11"/>
        <v>3</v>
      </c>
      <c r="F85" s="41">
        <f t="shared" si="11"/>
        <v>3</v>
      </c>
      <c r="G85" s="41">
        <f t="shared" si="11"/>
        <v>3</v>
      </c>
      <c r="H85" s="41">
        <f t="shared" si="11"/>
        <v>3</v>
      </c>
      <c r="I85" s="41">
        <f t="shared" si="11"/>
        <v>3</v>
      </c>
      <c r="J85" s="41">
        <f t="shared" si="11"/>
        <v>3</v>
      </c>
      <c r="K85" s="61"/>
    </row>
    <row r="86" spans="1:11" ht="13.5" thickBot="1">
      <c r="A86" s="42"/>
      <c r="B86" s="43"/>
      <c r="C86" s="27"/>
      <c r="D86" s="27"/>
      <c r="E86" s="27"/>
      <c r="F86" s="27"/>
      <c r="G86" s="27"/>
      <c r="H86" s="27"/>
      <c r="I86" s="27"/>
      <c r="J86" s="27"/>
      <c r="K86" s="61"/>
    </row>
    <row r="87" spans="1:11" ht="23.25" thickTop="1">
      <c r="A87" s="42"/>
      <c r="B87" s="51" t="s">
        <v>141</v>
      </c>
      <c r="C87" s="52">
        <f>SUM(C56,C58,C64,C66,C76,C78,C85)</f>
        <v>12</v>
      </c>
      <c r="D87" s="52">
        <f aca="true" t="shared" si="12" ref="D87:J87">SUM(D56,D58,D64,D66,D76,D78,D85)</f>
        <v>12</v>
      </c>
      <c r="E87" s="52">
        <f t="shared" si="12"/>
        <v>12</v>
      </c>
      <c r="F87" s="52">
        <f t="shared" si="12"/>
        <v>12</v>
      </c>
      <c r="G87" s="52">
        <f t="shared" si="12"/>
        <v>12</v>
      </c>
      <c r="H87" s="52">
        <f t="shared" si="12"/>
        <v>12</v>
      </c>
      <c r="I87" s="52">
        <f t="shared" si="12"/>
        <v>12</v>
      </c>
      <c r="J87" s="52">
        <f t="shared" si="12"/>
        <v>12</v>
      </c>
      <c r="K87" s="61"/>
    </row>
    <row r="88" spans="1:11" ht="13.5" thickBot="1">
      <c r="A88" s="11"/>
      <c r="B88" s="11"/>
      <c r="C88" s="53"/>
      <c r="D88" s="53"/>
      <c r="E88" s="53"/>
      <c r="F88" s="53"/>
      <c r="G88" s="53"/>
      <c r="H88" s="53"/>
      <c r="I88" s="53"/>
      <c r="J88" s="53"/>
      <c r="K88" s="63"/>
    </row>
    <row r="89" spans="1:11" ht="13.5" thickBot="1">
      <c r="A89" s="54" t="s">
        <v>53</v>
      </c>
      <c r="B89" s="55"/>
      <c r="C89" s="56">
        <f aca="true" t="shared" si="13" ref="C89:J89">C3+C6+C7+C8+C9+C14+C15+C16+C17+C18+C19+C20+C21+C26+C27+C28+C39+C40+C41+C46+C47+C48+C49+C56+C58+C61+C62+C66+C72+C73+C74+C78+C81+C82+C83</f>
        <v>35</v>
      </c>
      <c r="D89" s="56">
        <f t="shared" si="13"/>
        <v>35</v>
      </c>
      <c r="E89" s="56">
        <f t="shared" si="13"/>
        <v>35</v>
      </c>
      <c r="F89" s="56">
        <f t="shared" si="13"/>
        <v>35</v>
      </c>
      <c r="G89" s="56">
        <f t="shared" si="13"/>
        <v>35</v>
      </c>
      <c r="H89" s="56">
        <f t="shared" si="13"/>
        <v>35</v>
      </c>
      <c r="I89" s="56">
        <f t="shared" si="13"/>
        <v>35</v>
      </c>
      <c r="J89" s="56">
        <f t="shared" si="13"/>
        <v>35</v>
      </c>
      <c r="K89" s="57"/>
    </row>
    <row r="90" ht="12.75">
      <c r="C90" s="58"/>
    </row>
  </sheetData>
  <sheetProtection/>
  <mergeCells count="43">
    <mergeCell ref="A40:B40"/>
    <mergeCell ref="A28:B28"/>
    <mergeCell ref="A39:B39"/>
    <mergeCell ref="A6:B6"/>
    <mergeCell ref="A7:B7"/>
    <mergeCell ref="A8:B8"/>
    <mergeCell ref="A16:B16"/>
    <mergeCell ref="A38:B38"/>
    <mergeCell ref="A17:B17"/>
    <mergeCell ref="A21:B21"/>
    <mergeCell ref="A26:B26"/>
    <mergeCell ref="A27:B27"/>
    <mergeCell ref="A18:B18"/>
    <mergeCell ref="A19:B19"/>
    <mergeCell ref="A20:B20"/>
    <mergeCell ref="A25:B25"/>
    <mergeCell ref="A4:B4"/>
    <mergeCell ref="A13:B13"/>
    <mergeCell ref="A14:B14"/>
    <mergeCell ref="A15:B15"/>
    <mergeCell ref="A9:B9"/>
    <mergeCell ref="A5:B5"/>
    <mergeCell ref="A41:B41"/>
    <mergeCell ref="A56:B56"/>
    <mergeCell ref="A58:B58"/>
    <mergeCell ref="A47:B47"/>
    <mergeCell ref="A48:B48"/>
    <mergeCell ref="A49:B49"/>
    <mergeCell ref="A46:B46"/>
    <mergeCell ref="A45:B45"/>
    <mergeCell ref="A71:B71"/>
    <mergeCell ref="A72:B72"/>
    <mergeCell ref="A81:B81"/>
    <mergeCell ref="A60:B60"/>
    <mergeCell ref="A61:B61"/>
    <mergeCell ref="A62:B62"/>
    <mergeCell ref="A66:B66"/>
    <mergeCell ref="A83:B83"/>
    <mergeCell ref="A73:B73"/>
    <mergeCell ref="A74:B74"/>
    <mergeCell ref="A78:B78"/>
    <mergeCell ref="A80:B80"/>
    <mergeCell ref="A82:B82"/>
  </mergeCells>
  <printOptions/>
  <pageMargins left="0.1968503937007874" right="0.1968503937007874" top="0.984251968503937" bottom="0.984251968503937" header="0.5118110236220472" footer="0.5118110236220472"/>
  <pageSetup horizontalDpi="100" verticalDpi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1.421875" style="6" customWidth="1"/>
    <col min="2" max="2" width="33.421875" style="6" customWidth="1"/>
    <col min="3" max="3" width="6.8515625" style="6" customWidth="1"/>
    <col min="4" max="4" width="10.421875" style="6" customWidth="1"/>
    <col min="5" max="7" width="11.421875" style="6" customWidth="1"/>
    <col min="8" max="8" width="9.8515625" style="6" customWidth="1"/>
    <col min="9" max="16384" width="11.421875" style="6" customWidth="1"/>
  </cols>
  <sheetData>
    <row r="1" spans="1:11" ht="13.5" thickBot="1">
      <c r="A1" s="64" t="s">
        <v>6</v>
      </c>
      <c r="B1" s="65"/>
      <c r="C1" s="2" t="s">
        <v>55</v>
      </c>
      <c r="D1" s="66" t="s">
        <v>56</v>
      </c>
      <c r="E1" s="66" t="s">
        <v>11</v>
      </c>
      <c r="F1" s="1" t="s">
        <v>147</v>
      </c>
      <c r="G1" s="1"/>
      <c r="H1" s="1"/>
      <c r="I1" s="66" t="s">
        <v>57</v>
      </c>
      <c r="J1" s="66" t="s">
        <v>58</v>
      </c>
      <c r="K1" s="67" t="s">
        <v>124</v>
      </c>
    </row>
    <row r="2" spans="1:13" ht="36.75" thickBot="1">
      <c r="A2" s="68"/>
      <c r="B2" s="69"/>
      <c r="C2" s="3"/>
      <c r="D2" s="70"/>
      <c r="E2" s="70"/>
      <c r="F2" s="101" t="s">
        <v>144</v>
      </c>
      <c r="G2" s="101" t="s">
        <v>145</v>
      </c>
      <c r="H2" s="101" t="s">
        <v>146</v>
      </c>
      <c r="I2" s="70"/>
      <c r="J2" s="70"/>
      <c r="K2" s="71"/>
      <c r="L2" s="72"/>
      <c r="M2" s="73"/>
    </row>
    <row r="3" spans="1:12" ht="12.75">
      <c r="A3" s="74" t="s">
        <v>54</v>
      </c>
      <c r="B3" s="75"/>
      <c r="C3" s="76"/>
      <c r="D3" s="77"/>
      <c r="E3" s="77"/>
      <c r="F3" s="77"/>
      <c r="G3" s="77"/>
      <c r="H3" s="77"/>
      <c r="I3" s="77"/>
      <c r="J3" s="77"/>
      <c r="K3" s="105" t="s">
        <v>137</v>
      </c>
      <c r="L3" s="35"/>
    </row>
    <row r="4" spans="1:12" ht="12.75">
      <c r="A4" s="78" t="s">
        <v>59</v>
      </c>
      <c r="B4" s="78"/>
      <c r="C4" s="78"/>
      <c r="D4" s="79">
        <v>1</v>
      </c>
      <c r="E4" s="79">
        <v>1</v>
      </c>
      <c r="F4" s="79">
        <v>1</v>
      </c>
      <c r="G4" s="79">
        <v>1</v>
      </c>
      <c r="H4" s="79">
        <v>1</v>
      </c>
      <c r="I4" s="79">
        <v>1</v>
      </c>
      <c r="J4" s="79">
        <v>1</v>
      </c>
      <c r="K4" s="102" t="s">
        <v>75</v>
      </c>
      <c r="L4" s="35"/>
    </row>
    <row r="5" spans="1:12" ht="12.75">
      <c r="A5" s="80"/>
      <c r="B5" s="80"/>
      <c r="C5" s="80"/>
      <c r="D5" s="38"/>
      <c r="E5" s="38"/>
      <c r="F5" s="38"/>
      <c r="G5" s="38"/>
      <c r="H5" s="77"/>
      <c r="I5" s="38"/>
      <c r="J5" s="38"/>
      <c r="K5" s="102"/>
      <c r="L5" s="35"/>
    </row>
    <row r="6" spans="1:12" ht="12.75" customHeight="1">
      <c r="A6" s="78" t="s">
        <v>60</v>
      </c>
      <c r="B6" s="78"/>
      <c r="C6" s="78"/>
      <c r="D6" s="81"/>
      <c r="E6" s="81"/>
      <c r="F6" s="81"/>
      <c r="G6" s="81"/>
      <c r="H6" s="81"/>
      <c r="I6" s="81"/>
      <c r="J6" s="81"/>
      <c r="K6" s="102" t="s">
        <v>125</v>
      </c>
      <c r="L6" s="35"/>
    </row>
    <row r="7" spans="1:13" ht="12.75">
      <c r="A7" s="82" t="s">
        <v>61</v>
      </c>
      <c r="B7" s="78"/>
      <c r="C7" s="78"/>
      <c r="D7" s="79">
        <v>1</v>
      </c>
      <c r="E7" s="79">
        <v>1</v>
      </c>
      <c r="F7" s="79">
        <v>1</v>
      </c>
      <c r="G7" s="79">
        <v>1</v>
      </c>
      <c r="H7" s="79">
        <v>1</v>
      </c>
      <c r="I7" s="79">
        <v>1</v>
      </c>
      <c r="J7" s="79">
        <v>1</v>
      </c>
      <c r="K7" s="102" t="s">
        <v>126</v>
      </c>
      <c r="L7" s="38"/>
      <c r="M7" s="38"/>
    </row>
    <row r="8" spans="1:12" ht="12.75" customHeight="1">
      <c r="A8" s="83" t="s">
        <v>62</v>
      </c>
      <c r="B8" s="84"/>
      <c r="C8" s="48"/>
      <c r="D8" s="79">
        <v>1</v>
      </c>
      <c r="E8" s="79">
        <v>1</v>
      </c>
      <c r="F8" s="79">
        <v>1</v>
      </c>
      <c r="G8" s="79">
        <v>1</v>
      </c>
      <c r="H8" s="79">
        <v>1</v>
      </c>
      <c r="I8" s="79">
        <v>1</v>
      </c>
      <c r="J8" s="79">
        <v>1</v>
      </c>
      <c r="K8" s="102" t="s">
        <v>127</v>
      </c>
      <c r="L8" s="35"/>
    </row>
    <row r="9" spans="1:13" ht="12.75">
      <c r="A9" s="82" t="s">
        <v>63</v>
      </c>
      <c r="B9" s="78"/>
      <c r="C9" s="78"/>
      <c r="D9" s="79">
        <v>1</v>
      </c>
      <c r="E9" s="79">
        <v>1</v>
      </c>
      <c r="F9" s="79">
        <v>1</v>
      </c>
      <c r="G9" s="79">
        <v>1</v>
      </c>
      <c r="H9" s="79">
        <v>1</v>
      </c>
      <c r="I9" s="79">
        <v>1</v>
      </c>
      <c r="J9" s="79">
        <v>1</v>
      </c>
      <c r="K9" s="102" t="s">
        <v>128</v>
      </c>
      <c r="L9" s="38"/>
      <c r="M9" s="38"/>
    </row>
    <row r="10" spans="1:13" ht="12.75">
      <c r="A10" s="85"/>
      <c r="B10" s="80"/>
      <c r="C10" s="80"/>
      <c r="D10" s="86"/>
      <c r="E10" s="86"/>
      <c r="F10" s="86"/>
      <c r="G10" s="86"/>
      <c r="H10" s="87"/>
      <c r="I10" s="86"/>
      <c r="J10" s="86"/>
      <c r="K10" s="102"/>
      <c r="L10" s="38"/>
      <c r="M10" s="38"/>
    </row>
    <row r="11" spans="1:13" ht="12.75">
      <c r="A11" s="85"/>
      <c r="B11" s="88" t="s">
        <v>138</v>
      </c>
      <c r="C11" s="88"/>
      <c r="D11" s="79">
        <f>SUM(D7:D10)</f>
        <v>3</v>
      </c>
      <c r="E11" s="79">
        <f aca="true" t="shared" si="0" ref="E11:J11">SUM(E7:E10)</f>
        <v>3</v>
      </c>
      <c r="F11" s="79">
        <f t="shared" si="0"/>
        <v>3</v>
      </c>
      <c r="G11" s="79">
        <f t="shared" si="0"/>
        <v>3</v>
      </c>
      <c r="H11" s="79">
        <f t="shared" si="0"/>
        <v>3</v>
      </c>
      <c r="I11" s="79">
        <f t="shared" si="0"/>
        <v>3</v>
      </c>
      <c r="J11" s="79">
        <f t="shared" si="0"/>
        <v>3</v>
      </c>
      <c r="K11" s="102"/>
      <c r="L11" s="38"/>
      <c r="M11" s="38"/>
    </row>
    <row r="12" spans="1:13" ht="12.75">
      <c r="A12" s="85"/>
      <c r="B12" s="80"/>
      <c r="C12" s="80"/>
      <c r="D12" s="38"/>
      <c r="E12" s="38"/>
      <c r="F12" s="38"/>
      <c r="G12" s="38"/>
      <c r="H12" s="38"/>
      <c r="I12" s="38"/>
      <c r="J12" s="38"/>
      <c r="K12" s="103"/>
      <c r="L12" s="38"/>
      <c r="M12" s="38"/>
    </row>
    <row r="13" spans="1:12" ht="12.75" customHeight="1">
      <c r="A13" s="78" t="s">
        <v>64</v>
      </c>
      <c r="B13" s="78"/>
      <c r="C13" s="48"/>
      <c r="D13" s="38"/>
      <c r="E13" s="38"/>
      <c r="F13" s="38"/>
      <c r="G13" s="38"/>
      <c r="H13" s="38"/>
      <c r="I13" s="38"/>
      <c r="J13" s="38"/>
      <c r="K13" s="102" t="s">
        <v>95</v>
      </c>
      <c r="L13" s="35"/>
    </row>
    <row r="14" spans="1:12" ht="12.75">
      <c r="A14" s="83" t="s">
        <v>65</v>
      </c>
      <c r="B14" s="83"/>
      <c r="C14" s="48"/>
      <c r="D14" s="79">
        <v>1</v>
      </c>
      <c r="E14" s="79">
        <v>1</v>
      </c>
      <c r="F14" s="79">
        <v>1</v>
      </c>
      <c r="G14" s="79">
        <v>1</v>
      </c>
      <c r="H14" s="79">
        <v>1</v>
      </c>
      <c r="I14" s="79">
        <v>1</v>
      </c>
      <c r="J14" s="79">
        <v>1</v>
      </c>
      <c r="K14" s="102" t="s">
        <v>129</v>
      </c>
      <c r="L14" s="35"/>
    </row>
    <row r="15" spans="1:12" ht="12.75">
      <c r="A15" s="89" t="s">
        <v>66</v>
      </c>
      <c r="B15" s="89"/>
      <c r="C15" s="48"/>
      <c r="D15" s="79">
        <v>1</v>
      </c>
      <c r="E15" s="79">
        <v>1</v>
      </c>
      <c r="F15" s="79">
        <v>1</v>
      </c>
      <c r="G15" s="79">
        <v>1</v>
      </c>
      <c r="H15" s="79">
        <v>1</v>
      </c>
      <c r="I15" s="79">
        <v>1</v>
      </c>
      <c r="J15" s="79">
        <v>1</v>
      </c>
      <c r="K15" s="102" t="s">
        <v>130</v>
      </c>
      <c r="L15" s="35"/>
    </row>
    <row r="16" spans="1:13" ht="12.75">
      <c r="A16" s="89" t="s">
        <v>67</v>
      </c>
      <c r="B16" s="89"/>
      <c r="C16" s="48"/>
      <c r="D16" s="79">
        <v>1</v>
      </c>
      <c r="E16" s="79">
        <v>1</v>
      </c>
      <c r="F16" s="79">
        <v>1</v>
      </c>
      <c r="G16" s="79">
        <v>1</v>
      </c>
      <c r="H16" s="79">
        <v>1</v>
      </c>
      <c r="I16" s="79">
        <v>1</v>
      </c>
      <c r="J16" s="79">
        <v>1</v>
      </c>
      <c r="K16" s="102" t="s">
        <v>131</v>
      </c>
      <c r="L16" s="35"/>
      <c r="M16" s="38"/>
    </row>
    <row r="17" spans="1:21" ht="12.75">
      <c r="A17" s="83" t="s">
        <v>68</v>
      </c>
      <c r="B17" s="83"/>
      <c r="C17" s="48"/>
      <c r="D17" s="79">
        <v>1</v>
      </c>
      <c r="E17" s="79">
        <v>1</v>
      </c>
      <c r="F17" s="79">
        <v>1</v>
      </c>
      <c r="G17" s="79">
        <v>1</v>
      </c>
      <c r="H17" s="79">
        <v>1</v>
      </c>
      <c r="I17" s="79">
        <v>1</v>
      </c>
      <c r="J17" s="79">
        <v>1</v>
      </c>
      <c r="K17" s="102" t="s">
        <v>132</v>
      </c>
      <c r="L17" s="90"/>
      <c r="M17" s="48"/>
      <c r="N17" s="49"/>
      <c r="O17" s="49"/>
      <c r="P17" s="49"/>
      <c r="Q17" s="49"/>
      <c r="R17" s="37"/>
      <c r="S17" s="91"/>
      <c r="U17" s="38"/>
    </row>
    <row r="18" spans="1:21" ht="12.75">
      <c r="A18" s="89" t="s">
        <v>69</v>
      </c>
      <c r="B18" s="89"/>
      <c r="C18" s="48"/>
      <c r="D18" s="79">
        <v>1</v>
      </c>
      <c r="E18" s="79">
        <v>1</v>
      </c>
      <c r="F18" s="79">
        <v>1</v>
      </c>
      <c r="G18" s="79">
        <v>1</v>
      </c>
      <c r="H18" s="79">
        <v>1</v>
      </c>
      <c r="I18" s="79">
        <v>1</v>
      </c>
      <c r="J18" s="79">
        <v>1</v>
      </c>
      <c r="K18" s="102" t="s">
        <v>133</v>
      </c>
      <c r="L18" s="34"/>
      <c r="M18" s="35"/>
      <c r="N18" s="38"/>
      <c r="O18" s="38"/>
      <c r="P18" s="38"/>
      <c r="Q18" s="38"/>
      <c r="R18" s="38"/>
      <c r="S18" s="38"/>
      <c r="T18" s="38"/>
      <c r="U18" s="38"/>
    </row>
    <row r="19" spans="1:18" ht="12.75">
      <c r="A19" s="89" t="s">
        <v>70</v>
      </c>
      <c r="B19" s="89"/>
      <c r="C19" s="48"/>
      <c r="D19" s="79">
        <v>1</v>
      </c>
      <c r="E19" s="79">
        <v>1</v>
      </c>
      <c r="F19" s="79">
        <v>1</v>
      </c>
      <c r="G19" s="79">
        <v>1</v>
      </c>
      <c r="H19" s="79">
        <v>1</v>
      </c>
      <c r="I19" s="79">
        <v>1</v>
      </c>
      <c r="J19" s="79">
        <v>1</v>
      </c>
      <c r="K19" s="104" t="s">
        <v>135</v>
      </c>
      <c r="L19" s="92"/>
      <c r="M19" s="35"/>
      <c r="N19" s="36"/>
      <c r="O19" s="36"/>
      <c r="P19" s="36"/>
      <c r="Q19" s="36"/>
      <c r="R19" s="37"/>
    </row>
    <row r="20" spans="1:12" ht="12.75">
      <c r="A20" s="89" t="s">
        <v>71</v>
      </c>
      <c r="B20" s="89"/>
      <c r="C20" s="35"/>
      <c r="D20" s="93">
        <v>1</v>
      </c>
      <c r="E20" s="93">
        <v>1</v>
      </c>
      <c r="F20" s="79">
        <v>1</v>
      </c>
      <c r="G20" s="79">
        <v>1</v>
      </c>
      <c r="H20" s="79">
        <v>1</v>
      </c>
      <c r="I20" s="93">
        <v>1</v>
      </c>
      <c r="J20" s="93">
        <v>1</v>
      </c>
      <c r="K20" s="102" t="s">
        <v>134</v>
      </c>
      <c r="L20" s="35"/>
    </row>
    <row r="21" spans="1:12" ht="12.75">
      <c r="A21" s="90"/>
      <c r="B21" s="90"/>
      <c r="C21" s="35"/>
      <c r="D21" s="86"/>
      <c r="E21" s="86"/>
      <c r="F21" s="86"/>
      <c r="G21" s="86"/>
      <c r="H21" s="94"/>
      <c r="I21" s="86"/>
      <c r="J21" s="86"/>
      <c r="K21" s="102"/>
      <c r="L21" s="35"/>
    </row>
    <row r="22" spans="1:12" ht="12.75">
      <c r="A22" s="90"/>
      <c r="B22" s="95" t="s">
        <v>138</v>
      </c>
      <c r="C22" s="95"/>
      <c r="D22" s="93">
        <f>SUM(D14:D21)</f>
        <v>7</v>
      </c>
      <c r="E22" s="93">
        <f aca="true" t="shared" si="1" ref="E22:J22">SUM(E14:E21)</f>
        <v>7</v>
      </c>
      <c r="F22" s="93">
        <f t="shared" si="1"/>
        <v>7</v>
      </c>
      <c r="G22" s="93">
        <f t="shared" si="1"/>
        <v>7</v>
      </c>
      <c r="H22" s="93">
        <f t="shared" si="1"/>
        <v>7</v>
      </c>
      <c r="I22" s="93">
        <f t="shared" si="1"/>
        <v>7</v>
      </c>
      <c r="J22" s="93">
        <f t="shared" si="1"/>
        <v>7</v>
      </c>
      <c r="K22" s="102"/>
      <c r="L22" s="35"/>
    </row>
    <row r="23" spans="1:12" ht="13.5" thickBot="1">
      <c r="A23" s="96"/>
      <c r="B23" s="96"/>
      <c r="C23" s="35"/>
      <c r="D23" s="38"/>
      <c r="E23" s="38"/>
      <c r="F23" s="38"/>
      <c r="G23" s="38"/>
      <c r="H23" s="36"/>
      <c r="I23" s="38"/>
      <c r="J23" s="38"/>
      <c r="K23" s="104"/>
      <c r="L23" s="35"/>
    </row>
    <row r="24" spans="1:13" ht="13.5" thickBot="1">
      <c r="A24" s="97" t="s">
        <v>72</v>
      </c>
      <c r="B24" s="98"/>
      <c r="C24" s="98"/>
      <c r="D24" s="99">
        <f>D4+D7+D8+D9+D14+D15+D16+D17+D18+D19+D20</f>
        <v>11</v>
      </c>
      <c r="E24" s="99">
        <f>E4+E7+E8+E9+E14+E15+E16+E17+E18+E19+E20</f>
        <v>11</v>
      </c>
      <c r="F24" s="99">
        <f>SUM(F11,F4,F22)</f>
        <v>11</v>
      </c>
      <c r="G24" s="99">
        <f>SUM(G11,G4,G22)</f>
        <v>11</v>
      </c>
      <c r="H24" s="99">
        <f>SUM(H11,H4,H22)</f>
        <v>11</v>
      </c>
      <c r="I24" s="99">
        <f>SUM(I11,I4,I22)</f>
        <v>11</v>
      </c>
      <c r="J24" s="99">
        <f>J4+J7+J8+J9+J14+J15+J16+J17+J18+J19+J20</f>
        <v>11</v>
      </c>
      <c r="K24" s="100"/>
      <c r="L24" s="38"/>
      <c r="M24" s="38"/>
    </row>
  </sheetData>
  <sheetProtection/>
  <mergeCells count="25">
    <mergeCell ref="A23:B23"/>
    <mergeCell ref="A19:B19"/>
    <mergeCell ref="A4:C4"/>
    <mergeCell ref="A9:C9"/>
    <mergeCell ref="A18:B18"/>
    <mergeCell ref="A13:B13"/>
    <mergeCell ref="A8:B8"/>
    <mergeCell ref="A17:B17"/>
    <mergeCell ref="A16:B16"/>
    <mergeCell ref="A1:A2"/>
    <mergeCell ref="B1:B2"/>
    <mergeCell ref="C1:C2"/>
    <mergeCell ref="D1:D2"/>
    <mergeCell ref="B22:C22"/>
    <mergeCell ref="A14:B14"/>
    <mergeCell ref="A15:B15"/>
    <mergeCell ref="A7:C7"/>
    <mergeCell ref="A20:B20"/>
    <mergeCell ref="I1:I2"/>
    <mergeCell ref="J1:J2"/>
    <mergeCell ref="K1:K2"/>
    <mergeCell ref="B11:C11"/>
    <mergeCell ref="F1:H1"/>
    <mergeCell ref="E1:E2"/>
    <mergeCell ref="A6:C6"/>
  </mergeCells>
  <printOptions/>
  <pageMargins left="0.3937007874015748" right="0.3937007874015748" top="0.984251968503937" bottom="0.984251968503937" header="0.5118110236220472" footer="0.5118110236220472"/>
  <pageSetup horizontalDpi="100" verticalDpi="1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2012-03-20T17:16:26Z</cp:lastPrinted>
  <dcterms:created xsi:type="dcterms:W3CDTF">2012-01-25T09:44:40Z</dcterms:created>
  <dcterms:modified xsi:type="dcterms:W3CDTF">2012-07-06T12:45:24Z</dcterms:modified>
  <cp:category/>
  <cp:version/>
  <cp:contentType/>
  <cp:contentStatus/>
</cp:coreProperties>
</file>