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2120" windowHeight="8550" activeTab="0"/>
  </bookViews>
  <sheets>
    <sheet name="A1 Organigramm" sheetId="1" r:id="rId1"/>
    <sheet name="A2 Tätigkeitsnachweis" sheetId="2" r:id="rId2"/>
    <sheet name="A2 AP Analyse" sheetId="3" r:id="rId3"/>
    <sheet name="Bsp. Erfassungsformular" sheetId="4" r:id="rId4"/>
    <sheet name="Tabelle1" sheetId="5" r:id="rId5"/>
  </sheets>
  <definedNames>
    <definedName name="_xlnm.Print_Titles" localSheetId="2">'A2 AP Analyse'!$1:$3</definedName>
    <definedName name="_xlnm.Print_Titles" localSheetId="3">'Bsp. Erfassungsformular'!$1:$3</definedName>
  </definedNames>
  <calcPr fullCalcOnLoad="1"/>
</workbook>
</file>

<file path=xl/sharedStrings.xml><?xml version="1.0" encoding="utf-8"?>
<sst xmlns="http://schemas.openxmlformats.org/spreadsheetml/2006/main" count="134" uniqueCount="73">
  <si>
    <t>Leiter Einzelhandel</t>
  </si>
  <si>
    <t>Mitarbeiterin Rechnungswesen</t>
  </si>
  <si>
    <t>Lohnbuchhaltung</t>
  </si>
  <si>
    <t>Zahlungsverkehr</t>
  </si>
  <si>
    <t>Rechnungskontrolle</t>
  </si>
  <si>
    <t>Finanzbuchhaltung</t>
  </si>
  <si>
    <t>Bestellwesen</t>
  </si>
  <si>
    <t>Tätigkeitsnachweis</t>
  </si>
  <si>
    <t>Ist</t>
  </si>
  <si>
    <t>Soll</t>
  </si>
  <si>
    <t>Std./Monat</t>
  </si>
  <si>
    <t>Summe pro Monat</t>
  </si>
  <si>
    <t>Gesamtarbeitszeit p.a. (173,2 h pro Monat)</t>
  </si>
  <si>
    <t>Urlaub (26 Tage p.a.)</t>
  </si>
  <si>
    <t>Feiertage/Kranktage (Durchschnitt 15 Tage p.a.)</t>
  </si>
  <si>
    <t>verfügabre Arbeitszeit</t>
  </si>
  <si>
    <t>Überdeckung/Unterdeckung</t>
  </si>
  <si>
    <t>Personaldisposition im Markt</t>
  </si>
  <si>
    <t>Controlling:</t>
  </si>
  <si>
    <t>Betriebswirtschaftliche Auswertungen</t>
  </si>
  <si>
    <t>Betriebswirtschaftliche Kurzberichte</t>
  </si>
  <si>
    <t>Liquiditätsstatus</t>
  </si>
  <si>
    <t>Einzelhandelsstatistiken:</t>
  </si>
  <si>
    <t>Umsatzauswertungen</t>
  </si>
  <si>
    <t>Pflege Lieferantendatei</t>
  </si>
  <si>
    <t>Konditionenvergleiche</t>
  </si>
  <si>
    <t>allgemeine Verwaltung:</t>
  </si>
  <si>
    <t>Postein- und -ausgang</t>
  </si>
  <si>
    <t>Büromaterialverwaltung</t>
  </si>
  <si>
    <t>Sonderaufgaben</t>
  </si>
  <si>
    <t>Büroleitung</t>
  </si>
  <si>
    <t>Herr Moritz Musterling</t>
  </si>
  <si>
    <t xml:space="preserve"> Muster Warenhandelsgesellschaft mbH</t>
  </si>
  <si>
    <t xml:space="preserve"> Musterstadt KG</t>
  </si>
  <si>
    <t>Marktleiterin  Musterstadt</t>
  </si>
  <si>
    <t xml:space="preserve">Leitung Markt  Musterstadt </t>
  </si>
  <si>
    <t>Frau  Musterfrau1</t>
  </si>
  <si>
    <t>Frau  Musterfrau2</t>
  </si>
  <si>
    <t>Frau  Musterfrau3</t>
  </si>
  <si>
    <t xml:space="preserve">Frau  Musterfrau4 
</t>
  </si>
  <si>
    <t>Frau Musterfrau4</t>
  </si>
  <si>
    <t>Muster 1</t>
  </si>
  <si>
    <t>Muster 2</t>
  </si>
  <si>
    <t>Muster 3</t>
  </si>
  <si>
    <t>Name</t>
  </si>
  <si>
    <t>MA 2</t>
  </si>
  <si>
    <t>Stb</t>
  </si>
  <si>
    <t>MA 1</t>
  </si>
  <si>
    <t>Rücklastschriften per Hand eingezogen, tel. bei Kunde erkundigt</t>
  </si>
  <si>
    <t>Anmeldung von Forderungen bei Insolvenz</t>
  </si>
  <si>
    <t>Eingangsrechnungen 5/04 buchen</t>
  </si>
  <si>
    <t>Besprechungen Unklarheiten + Umbuchungen Fibu 5/04</t>
  </si>
  <si>
    <t>Bank 5/04 buchen</t>
  </si>
  <si>
    <t>Kundenstammdaten bearbeiten</t>
  </si>
  <si>
    <t>Lastschriften incl. Besprechung wg. Rücklastschriften, Rechnungskopien der Zahlungsvorschlagsliste zuordnen, Arbeitsanweisung Lastschrifteneinzug erstellen, Personenstammdatenübernahme in Fibu kontrollieren, mit Herrn Brüggen telefonieren wegen Skonto Gut</t>
  </si>
  <si>
    <t>Fibu 5/04 Banken buchen</t>
  </si>
  <si>
    <t>Lohn: BEK Herr Muster</t>
  </si>
  <si>
    <t>Zusammenfassende Meldungen Druck und Suche</t>
  </si>
  <si>
    <t>Gespräche Frau Mustert Orga: Rechnungseingang, E-Mail Kontrolle/Bearbeitung</t>
  </si>
  <si>
    <t>Rechnungseingangsbuch führen</t>
  </si>
  <si>
    <t>BWA Buchung Warenbestand, drucken, Durchsicht</t>
  </si>
  <si>
    <t>X</t>
  </si>
  <si>
    <t>Mahnungen</t>
  </si>
  <si>
    <t>Spesenabrechnung</t>
  </si>
  <si>
    <t>Kassenführung</t>
  </si>
  <si>
    <t>Zahlungseingänge, OP nachvollziehen ggf. Aufstellung</t>
  </si>
  <si>
    <t>Wareneingang Eingangsrg. 4/04 festgestellt, Suche in Vakos</t>
  </si>
  <si>
    <t>verfügbare Arbeitszeit</t>
  </si>
  <si>
    <t xml:space="preserve">Lohn: Arbeitsbesch. ausfüllen, Unterlagen zu Abholung zusammenstellen, LSt-Karten verschicken, Empfangsbestätigung/Anschreiben erstellen </t>
  </si>
  <si>
    <t>Ablagen durchsuchen, bearbeiten/wegsortieren</t>
  </si>
  <si>
    <t>Fibu 4/04 Rechnungen fehlende Belege buchen, Schweizer Konto fehlende Buchungen ergänzen, Lohnbuchung, Bestandsveränderung</t>
  </si>
  <si>
    <t>BWA Kontrolle, Besprechung</t>
  </si>
  <si>
    <t>Summe p.a.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</si>
</sst>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2" xfId="0" applyFont="1" applyBorder="1" applyAlignment="1">
      <alignment/>
    </xf>
    <xf numFmtId="3" fontId="3" fillId="0" borderId="2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3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29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top" textRotation="180"/>
    </xf>
    <xf numFmtId="0" fontId="5" fillId="0" borderId="12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1171575</xdr:colOff>
      <xdr:row>1</xdr:row>
      <xdr:rowOff>0</xdr:rowOff>
    </xdr:from>
    <xdr:to>
      <xdr:col>2</xdr:col>
      <xdr:colOff>1171575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00425" y="314325"/>
          <a:ext cx="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10</xdr:row>
      <xdr:rowOff>0</xdr:rowOff>
    </xdr:from>
    <xdr:to>
      <xdr:col>2</xdr:col>
      <xdr:colOff>1143000</xdr:colOff>
      <xdr:row>10</xdr:row>
      <xdr:rowOff>304800</xdr:rowOff>
    </xdr:to>
    <xdr:sp>
      <xdr:nvSpPr>
        <xdr:cNvPr id="2" name="Line 4"/>
        <xdr:cNvSpPr>
          <a:spLocks/>
        </xdr:cNvSpPr>
      </xdr:nvSpPr>
      <xdr:spPr>
        <a:xfrm flipH="1">
          <a:off x="3371850" y="26765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0</xdr:row>
      <xdr:rowOff>304800</xdr:rowOff>
    </xdr:from>
    <xdr:to>
      <xdr:col>7</xdr:col>
      <xdr:colOff>85725</xdr:colOff>
      <xdr:row>10</xdr:row>
      <xdr:rowOff>142875</xdr:rowOff>
    </xdr:to>
    <xdr:sp>
      <xdr:nvSpPr>
        <xdr:cNvPr id="3" name="Line 5"/>
        <xdr:cNvSpPr>
          <a:spLocks/>
        </xdr:cNvSpPr>
      </xdr:nvSpPr>
      <xdr:spPr>
        <a:xfrm>
          <a:off x="8820150" y="304800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1152525</xdr:colOff>
      <xdr:row>10</xdr:row>
      <xdr:rowOff>142875</xdr:rowOff>
    </xdr:from>
    <xdr:to>
      <xdr:col>6</xdr:col>
      <xdr:colOff>1152525</xdr:colOff>
      <xdr:row>10</xdr:row>
      <xdr:rowOff>304800</xdr:rowOff>
    </xdr:to>
    <xdr:sp>
      <xdr:nvSpPr>
        <xdr:cNvPr id="4" name="Line 7"/>
        <xdr:cNvSpPr>
          <a:spLocks/>
        </xdr:cNvSpPr>
      </xdr:nvSpPr>
      <xdr:spPr>
        <a:xfrm>
          <a:off x="7839075" y="2819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10</xdr:row>
      <xdr:rowOff>142875</xdr:rowOff>
    </xdr:from>
    <xdr:to>
      <xdr:col>8</xdr:col>
      <xdr:colOff>1143000</xdr:colOff>
      <xdr:row>10</xdr:row>
      <xdr:rowOff>152400</xdr:rowOff>
    </xdr:to>
    <xdr:sp>
      <xdr:nvSpPr>
        <xdr:cNvPr id="5" name="Line 9"/>
        <xdr:cNvSpPr>
          <a:spLocks/>
        </xdr:cNvSpPr>
      </xdr:nvSpPr>
      <xdr:spPr>
        <a:xfrm flipV="1">
          <a:off x="1066800" y="2819400"/>
          <a:ext cx="8991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1066800</xdr:colOff>
      <xdr:row>10</xdr:row>
      <xdr:rowOff>161925</xdr:rowOff>
    </xdr:from>
    <xdr:to>
      <xdr:col>0</xdr:col>
      <xdr:colOff>1066800</xdr:colOff>
      <xdr:row>11</xdr:row>
      <xdr:rowOff>0</xdr:rowOff>
    </xdr:to>
    <xdr:sp>
      <xdr:nvSpPr>
        <xdr:cNvPr id="6" name="Line 11"/>
        <xdr:cNvSpPr>
          <a:spLocks/>
        </xdr:cNvSpPr>
      </xdr:nvSpPr>
      <xdr:spPr>
        <a:xfrm>
          <a:off x="1066800" y="2838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1143000</xdr:colOff>
      <xdr:row>10</xdr:row>
      <xdr:rowOff>142875</xdr:rowOff>
    </xdr:from>
    <xdr:to>
      <xdr:col>8</xdr:col>
      <xdr:colOff>1143000</xdr:colOff>
      <xdr:row>10</xdr:row>
      <xdr:rowOff>304800</xdr:rowOff>
    </xdr:to>
    <xdr:sp>
      <xdr:nvSpPr>
        <xdr:cNvPr id="7" name="Line 13"/>
        <xdr:cNvSpPr>
          <a:spLocks/>
        </xdr:cNvSpPr>
      </xdr:nvSpPr>
      <xdr:spPr>
        <a:xfrm>
          <a:off x="10058400" y="28194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981075</xdr:colOff>
      <xdr:row>10</xdr:row>
      <xdr:rowOff>161925</xdr:rowOff>
    </xdr:from>
    <xdr:to>
      <xdr:col>4</xdr:col>
      <xdr:colOff>981075</xdr:colOff>
      <xdr:row>11</xdr:row>
      <xdr:rowOff>0</xdr:rowOff>
    </xdr:to>
    <xdr:sp>
      <xdr:nvSpPr>
        <xdr:cNvPr id="8" name="Line 15"/>
        <xdr:cNvSpPr>
          <a:spLocks/>
        </xdr:cNvSpPr>
      </xdr:nvSpPr>
      <xdr:spPr>
        <a:xfrm>
          <a:off x="5438775" y="28384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1038225</xdr:colOff>
      <xdr:row>11</xdr:row>
      <xdr:rowOff>0</xdr:rowOff>
    </xdr:to>
    <xdr:sp>
      <xdr:nvSpPr>
        <xdr:cNvPr id="9" name="Line 25"/>
        <xdr:cNvSpPr>
          <a:spLocks/>
        </xdr:cNvSpPr>
      </xdr:nvSpPr>
      <xdr:spPr>
        <a:xfrm>
          <a:off x="6696075" y="29908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Layout" zoomScaleNormal="75" workbookViewId="0" topLeftCell="A1">
      <selection activeCell="C4" sqref="C4"/>
    </sheetView>
  </sheetViews>
  <sheetFormatPr defaultColWidth="11.421875" defaultRowHeight="12.75"/>
  <cols>
    <col min="1" max="1" width="30.7109375" style="0" customWidth="1"/>
    <col min="2" max="2" width="2.7109375" style="0" customWidth="1"/>
    <col min="3" max="3" width="30.7109375" style="0" customWidth="1"/>
    <col min="4" max="4" width="2.7109375" style="0" customWidth="1"/>
    <col min="5" max="5" width="30.7109375" style="0" customWidth="1"/>
    <col min="6" max="6" width="2.7109375" style="0" customWidth="1"/>
    <col min="7" max="7" width="30.7109375" style="0" customWidth="1"/>
    <col min="8" max="8" width="2.7109375" style="0" customWidth="1"/>
    <col min="9" max="9" width="30.7109375" style="0" customWidth="1"/>
    <col min="10" max="10" width="4.8515625" style="0" bestFit="1" customWidth="1"/>
  </cols>
  <sheetData>
    <row r="1" spans="1:9" s="57" customFormat="1" ht="24.75" customHeight="1" thickBot="1">
      <c r="A1" s="53"/>
      <c r="B1" s="54"/>
      <c r="C1" s="52" t="s">
        <v>32</v>
      </c>
      <c r="D1" s="55"/>
      <c r="E1" s="56"/>
      <c r="G1" s="53"/>
      <c r="H1" s="52" t="s">
        <v>33</v>
      </c>
      <c r="I1" s="56"/>
    </row>
    <row r="2" s="1" customFormat="1" ht="24.75" customHeight="1" thickBot="1"/>
    <row r="3" spans="3:4" s="1" customFormat="1" ht="24.75" customHeight="1" thickBot="1">
      <c r="C3" s="49" t="s">
        <v>31</v>
      </c>
      <c r="D3" s="2"/>
    </row>
    <row r="4" spans="3:4" s="1" customFormat="1" ht="19.5" customHeight="1" thickBot="1">
      <c r="C4" s="58" t="s">
        <v>0</v>
      </c>
      <c r="D4" s="2"/>
    </row>
    <row r="5" spans="3:4" s="1" customFormat="1" ht="19.5" customHeight="1">
      <c r="C5" s="5"/>
      <c r="D5" s="2"/>
    </row>
    <row r="6" spans="3:4" s="1" customFormat="1" ht="19.5" customHeight="1">
      <c r="C6" s="5"/>
      <c r="D6" s="2"/>
    </row>
    <row r="7" spans="3:4" s="1" customFormat="1" ht="19.5" customHeight="1">
      <c r="C7" s="5"/>
      <c r="D7" s="2"/>
    </row>
    <row r="8" spans="3:4" s="1" customFormat="1" ht="19.5" customHeight="1">
      <c r="C8" s="5"/>
      <c r="D8" s="2"/>
    </row>
    <row r="9" spans="3:4" s="1" customFormat="1" ht="19.5" customHeight="1">
      <c r="C9" s="5"/>
      <c r="D9" s="2"/>
    </row>
    <row r="10" spans="3:4" s="1" customFormat="1" ht="19.5" customHeight="1">
      <c r="C10" s="6"/>
      <c r="D10" s="2"/>
    </row>
    <row r="11" s="1" customFormat="1" ht="24.75" customHeight="1" thickBot="1"/>
    <row r="12" spans="1:9" s="51" customFormat="1" ht="32.25" thickBot="1">
      <c r="A12" s="49" t="s">
        <v>36</v>
      </c>
      <c r="B12" s="50"/>
      <c r="C12" s="49" t="s">
        <v>37</v>
      </c>
      <c r="D12" s="50"/>
      <c r="E12" s="49" t="s">
        <v>38</v>
      </c>
      <c r="F12" s="50"/>
      <c r="G12" s="60" t="s">
        <v>39</v>
      </c>
      <c r="H12" s="50"/>
      <c r="I12" s="49" t="s">
        <v>40</v>
      </c>
    </row>
    <row r="13" spans="1:9" ht="13.5" thickBot="1">
      <c r="A13" s="7" t="s">
        <v>34</v>
      </c>
      <c r="C13" s="7" t="s">
        <v>1</v>
      </c>
      <c r="E13" s="7" t="s">
        <v>1</v>
      </c>
      <c r="G13" s="7" t="s">
        <v>1</v>
      </c>
      <c r="I13" s="7" t="s">
        <v>30</v>
      </c>
    </row>
    <row r="14" spans="1:9" ht="19.5" customHeight="1">
      <c r="A14" s="48" t="s">
        <v>35</v>
      </c>
      <c r="C14" s="48" t="s">
        <v>2</v>
      </c>
      <c r="E14" s="48" t="s">
        <v>22</v>
      </c>
      <c r="G14" s="48" t="s">
        <v>4</v>
      </c>
      <c r="I14" s="3"/>
    </row>
    <row r="15" spans="1:9" ht="19.5" customHeight="1">
      <c r="A15" s="48" t="s">
        <v>17</v>
      </c>
      <c r="C15" s="48" t="s">
        <v>3</v>
      </c>
      <c r="E15" s="3" t="s">
        <v>23</v>
      </c>
      <c r="G15" s="48" t="s">
        <v>5</v>
      </c>
      <c r="I15" s="3"/>
    </row>
    <row r="16" spans="1:9" ht="19.5" customHeight="1">
      <c r="A16" s="48" t="s">
        <v>6</v>
      </c>
      <c r="C16" s="48" t="s">
        <v>29</v>
      </c>
      <c r="E16" s="3" t="s">
        <v>24</v>
      </c>
      <c r="G16" s="48" t="s">
        <v>18</v>
      </c>
      <c r="I16" s="3"/>
    </row>
    <row r="17" spans="1:9" ht="19.5" customHeight="1">
      <c r="A17" s="3"/>
      <c r="C17" s="48"/>
      <c r="E17" s="3" t="s">
        <v>25</v>
      </c>
      <c r="G17" s="3" t="s">
        <v>19</v>
      </c>
      <c r="I17" s="3"/>
    </row>
    <row r="18" spans="1:9" ht="19.5" customHeight="1">
      <c r="A18" s="3"/>
      <c r="C18" s="3"/>
      <c r="E18" s="48" t="s">
        <v>26</v>
      </c>
      <c r="G18" s="3" t="s">
        <v>20</v>
      </c>
      <c r="I18" s="3"/>
    </row>
    <row r="19" spans="1:9" ht="19.5" customHeight="1">
      <c r="A19" s="3"/>
      <c r="C19" s="3"/>
      <c r="E19" s="3" t="s">
        <v>27</v>
      </c>
      <c r="G19" s="3" t="s">
        <v>21</v>
      </c>
      <c r="I19" s="3"/>
    </row>
    <row r="20" spans="1:9" ht="19.5" customHeight="1">
      <c r="A20" s="3"/>
      <c r="C20" s="3"/>
      <c r="E20" s="3" t="s">
        <v>28</v>
      </c>
      <c r="G20" s="3"/>
      <c r="I20" s="3"/>
    </row>
    <row r="21" spans="1:9" ht="19.5" customHeight="1">
      <c r="A21" s="4"/>
      <c r="C21" s="4"/>
      <c r="E21" s="4"/>
      <c r="G21" s="4"/>
      <c r="I21" s="4"/>
    </row>
    <row r="23" ht="12.75">
      <c r="J23" s="59"/>
    </row>
    <row r="24" ht="12.75">
      <c r="J24" s="59"/>
    </row>
    <row r="25" ht="12.75">
      <c r="J25" s="59"/>
    </row>
    <row r="26" ht="12.75">
      <c r="J26" s="59"/>
    </row>
    <row r="27" ht="12.75">
      <c r="J27" s="59"/>
    </row>
  </sheetData>
  <sheetProtection/>
  <printOptions/>
  <pageMargins left="0.59" right="0.61" top="0.984251969" bottom="0.8732291666666666" header="0.4921259845" footer="0.4921259845"/>
  <pageSetup fitToHeight="1" fitToWidth="1" horizontalDpi="600" verticalDpi="600" orientation="landscape" paperSize="9" scale="83" r:id="rId2"/>
  <headerFooter alignWithMargins="0">
    <oddHeader>&amp;L&amp;"Arial,Fett"&amp;12Muster Warenhandelsgesellschaft mbH &amp;C&amp;"Arial,Fett"&amp;12Aufbauorganisation Bereich Rechnungswesen&amp;RStand: vor/nach Beratung</oddHeader>
    <oddFooter>&amp;L&amp;9Stand April 2016
(C) Deubner Verlag GmbH &amp;&amp; Co. KG, www.deubner-verlag.de&amp;R&amp;P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69.421875" style="43" customWidth="1"/>
    <col min="2" max="7" width="9.7109375" style="44" customWidth="1"/>
  </cols>
  <sheetData>
    <row r="1" spans="1:7" ht="12.75">
      <c r="A1" s="8" t="s">
        <v>7</v>
      </c>
      <c r="B1" s="9" t="s">
        <v>41</v>
      </c>
      <c r="C1" s="10" t="s">
        <v>42</v>
      </c>
      <c r="D1" s="11" t="s">
        <v>43</v>
      </c>
      <c r="E1" s="9" t="s">
        <v>41</v>
      </c>
      <c r="F1" s="10" t="s">
        <v>42</v>
      </c>
      <c r="G1" s="10" t="s">
        <v>43</v>
      </c>
    </row>
    <row r="2" spans="1:7" ht="12.75">
      <c r="A2" s="12"/>
      <c r="B2" s="13" t="s">
        <v>8</v>
      </c>
      <c r="C2" s="14" t="s">
        <v>8</v>
      </c>
      <c r="D2" s="15" t="s">
        <v>8</v>
      </c>
      <c r="E2" s="13" t="s">
        <v>9</v>
      </c>
      <c r="F2" s="14" t="s">
        <v>9</v>
      </c>
      <c r="G2" s="14" t="s">
        <v>9</v>
      </c>
    </row>
    <row r="3" spans="1:7" ht="12.75">
      <c r="A3" s="16"/>
      <c r="B3" s="17" t="s">
        <v>10</v>
      </c>
      <c r="C3" s="18" t="s">
        <v>10</v>
      </c>
      <c r="D3" s="19" t="s">
        <v>10</v>
      </c>
      <c r="E3" s="17" t="s">
        <v>10</v>
      </c>
      <c r="F3" s="18" t="s">
        <v>10</v>
      </c>
      <c r="G3" s="18" t="s">
        <v>10</v>
      </c>
    </row>
    <row r="4" spans="1:7" ht="12.75">
      <c r="A4" s="46"/>
      <c r="B4" s="21"/>
      <c r="C4" s="22"/>
      <c r="D4" s="23"/>
      <c r="E4" s="21"/>
      <c r="F4" s="22"/>
      <c r="G4" s="22"/>
    </row>
    <row r="5" spans="1:7" ht="12.75">
      <c r="A5" s="46"/>
      <c r="B5" s="21"/>
      <c r="C5" s="22"/>
      <c r="D5" s="23"/>
      <c r="E5" s="21"/>
      <c r="F5" s="22"/>
      <c r="G5" s="22"/>
    </row>
    <row r="6" spans="1:7" ht="12.75">
      <c r="A6" s="46"/>
      <c r="B6" s="21"/>
      <c r="C6" s="22"/>
      <c r="D6" s="23"/>
      <c r="E6" s="21"/>
      <c r="F6" s="22"/>
      <c r="G6" s="22"/>
    </row>
    <row r="7" spans="1:7" ht="12.75">
      <c r="A7" s="46"/>
      <c r="B7" s="21"/>
      <c r="C7" s="22"/>
      <c r="D7" s="23"/>
      <c r="E7" s="21"/>
      <c r="F7" s="22"/>
      <c r="G7" s="22"/>
    </row>
    <row r="8" spans="1:7" ht="12.75">
      <c r="A8" s="47"/>
      <c r="B8" s="21"/>
      <c r="C8" s="22"/>
      <c r="D8" s="23"/>
      <c r="E8" s="21"/>
      <c r="F8" s="22"/>
      <c r="G8" s="22"/>
    </row>
    <row r="9" spans="1:7" ht="12.75">
      <c r="A9" s="46"/>
      <c r="B9" s="21"/>
      <c r="C9" s="22"/>
      <c r="D9" s="23"/>
      <c r="E9" s="21"/>
      <c r="F9" s="22"/>
      <c r="G9" s="22"/>
    </row>
    <row r="10" spans="1:7" ht="12.75">
      <c r="A10" s="46"/>
      <c r="B10" s="21"/>
      <c r="C10" s="22"/>
      <c r="D10" s="23"/>
      <c r="E10" s="21"/>
      <c r="F10" s="22"/>
      <c r="G10" s="22"/>
    </row>
    <row r="11" spans="1:7" ht="12.75">
      <c r="A11" s="46"/>
      <c r="B11" s="21"/>
      <c r="C11" s="22"/>
      <c r="D11" s="23"/>
      <c r="E11" s="66"/>
      <c r="F11" s="22"/>
      <c r="G11" s="22"/>
    </row>
    <row r="12" spans="1:7" ht="12.75">
      <c r="A12" s="46"/>
      <c r="B12" s="21"/>
      <c r="C12" s="22"/>
      <c r="D12" s="23"/>
      <c r="E12" s="21"/>
      <c r="F12" s="22"/>
      <c r="G12" s="22"/>
    </row>
    <row r="13" spans="1:7" ht="12.75">
      <c r="A13" s="46"/>
      <c r="B13" s="21"/>
      <c r="C13" s="22"/>
      <c r="D13" s="23"/>
      <c r="E13" s="21"/>
      <c r="F13" s="22"/>
      <c r="G13" s="22"/>
    </row>
    <row r="14" spans="1:7" ht="12.75">
      <c r="A14" s="46"/>
      <c r="B14" s="21"/>
      <c r="C14" s="22"/>
      <c r="D14" s="23"/>
      <c r="E14" s="21"/>
      <c r="F14" s="22"/>
      <c r="G14" s="22"/>
    </row>
    <row r="15" spans="1:7" ht="12.75">
      <c r="A15" s="47"/>
      <c r="B15" s="21"/>
      <c r="C15" s="22"/>
      <c r="D15" s="23"/>
      <c r="E15" s="21"/>
      <c r="F15" s="22"/>
      <c r="G15" s="22"/>
    </row>
    <row r="16" spans="1:7" ht="12.75">
      <c r="A16" s="46"/>
      <c r="B16" s="21"/>
      <c r="C16" s="22"/>
      <c r="D16" s="23"/>
      <c r="E16" s="21"/>
      <c r="F16" s="22"/>
      <c r="G16" s="22"/>
    </row>
    <row r="17" spans="1:7" ht="12.75">
      <c r="A17" s="46"/>
      <c r="B17" s="21"/>
      <c r="C17" s="22"/>
      <c r="D17" s="23"/>
      <c r="E17" s="21"/>
      <c r="F17" s="22"/>
      <c r="G17" s="22"/>
    </row>
    <row r="18" spans="1:7" ht="12.75">
      <c r="A18" s="46"/>
      <c r="B18" s="21"/>
      <c r="C18" s="22"/>
      <c r="D18" s="23"/>
      <c r="E18" s="21"/>
      <c r="F18" s="22"/>
      <c r="G18" s="22"/>
    </row>
    <row r="19" spans="1:7" ht="12.75">
      <c r="A19" s="47"/>
      <c r="B19" s="21"/>
      <c r="C19" s="22"/>
      <c r="D19" s="23"/>
      <c r="E19" s="21"/>
      <c r="F19" s="22"/>
      <c r="G19" s="22"/>
    </row>
    <row r="20" spans="1:7" ht="12.75">
      <c r="A20" s="47"/>
      <c r="B20" s="21"/>
      <c r="C20" s="22"/>
      <c r="D20" s="23"/>
      <c r="E20" s="21"/>
      <c r="F20" s="22"/>
      <c r="G20" s="22"/>
    </row>
    <row r="21" spans="1:7" ht="12.75">
      <c r="A21" s="46"/>
      <c r="B21" s="21"/>
      <c r="C21" s="22"/>
      <c r="D21" s="23"/>
      <c r="E21" s="21"/>
      <c r="F21" s="22"/>
      <c r="G21" s="22"/>
    </row>
    <row r="22" spans="1:7" ht="12.75">
      <c r="A22" s="47"/>
      <c r="B22" s="21"/>
      <c r="C22" s="22"/>
      <c r="D22" s="23"/>
      <c r="E22" s="21"/>
      <c r="F22" s="22"/>
      <c r="G22" s="22"/>
    </row>
    <row r="23" spans="1:7" ht="12.75">
      <c r="A23" s="46"/>
      <c r="B23" s="21"/>
      <c r="C23" s="22"/>
      <c r="D23" s="23"/>
      <c r="E23" s="21"/>
      <c r="F23" s="22"/>
      <c r="G23" s="22"/>
    </row>
    <row r="24" spans="1:7" ht="12.75">
      <c r="A24" s="46"/>
      <c r="B24" s="21"/>
      <c r="C24" s="22"/>
      <c r="D24" s="23"/>
      <c r="E24" s="21"/>
      <c r="F24" s="22"/>
      <c r="G24" s="22"/>
    </row>
    <row r="25" spans="1:7" ht="12.75">
      <c r="A25" s="47"/>
      <c r="B25" s="21"/>
      <c r="C25" s="22"/>
      <c r="D25" s="23"/>
      <c r="E25" s="21"/>
      <c r="F25" s="22"/>
      <c r="G25" s="22"/>
    </row>
    <row r="26" spans="1:7" ht="12.75">
      <c r="A26" s="47"/>
      <c r="B26" s="21"/>
      <c r="C26" s="22"/>
      <c r="D26" s="23"/>
      <c r="E26" s="21"/>
      <c r="F26" s="22"/>
      <c r="G26" s="22"/>
    </row>
    <row r="27" spans="1:7" ht="12.75">
      <c r="A27" s="24"/>
      <c r="B27" s="21"/>
      <c r="C27" s="22"/>
      <c r="D27" s="23"/>
      <c r="E27" s="21"/>
      <c r="F27" s="22"/>
      <c r="G27" s="64"/>
    </row>
    <row r="28" spans="1:7" ht="13.5" thickBot="1">
      <c r="A28" s="25"/>
      <c r="B28" s="26"/>
      <c r="C28" s="27"/>
      <c r="D28" s="28"/>
      <c r="E28" s="26"/>
      <c r="F28" s="27"/>
      <c r="G28" s="27"/>
    </row>
    <row r="29" spans="1:7" s="32" customFormat="1" ht="13.5" thickBot="1">
      <c r="A29" s="29" t="s">
        <v>11</v>
      </c>
      <c r="B29" s="30">
        <f aca="true" t="shared" si="0" ref="B29:G29">SUM(B4:B28)</f>
        <v>0</v>
      </c>
      <c r="C29" s="31">
        <f t="shared" si="0"/>
        <v>0</v>
      </c>
      <c r="D29" s="31">
        <f t="shared" si="0"/>
        <v>0</v>
      </c>
      <c r="E29" s="30">
        <f t="shared" si="0"/>
        <v>0</v>
      </c>
      <c r="F29" s="31">
        <f t="shared" si="0"/>
        <v>0</v>
      </c>
      <c r="G29" s="31">
        <f t="shared" si="0"/>
        <v>0</v>
      </c>
    </row>
    <row r="30" spans="1:7" ht="13.5" thickBot="1">
      <c r="A30" s="33" t="s">
        <v>72</v>
      </c>
      <c r="B30" s="34">
        <f aca="true" t="shared" si="1" ref="B30:G30">B29*12</f>
        <v>0</v>
      </c>
      <c r="C30" s="35">
        <f t="shared" si="1"/>
        <v>0</v>
      </c>
      <c r="D30" s="35">
        <f t="shared" si="1"/>
        <v>0</v>
      </c>
      <c r="E30" s="34">
        <f t="shared" si="1"/>
        <v>0</v>
      </c>
      <c r="F30" s="35">
        <f t="shared" si="1"/>
        <v>0</v>
      </c>
      <c r="G30" s="35">
        <f t="shared" si="1"/>
        <v>0</v>
      </c>
    </row>
    <row r="31" spans="1:7" ht="12.75">
      <c r="A31" s="36" t="s">
        <v>12</v>
      </c>
      <c r="B31" s="37">
        <f aca="true" t="shared" si="2" ref="B31:G31">173.2*12</f>
        <v>2078.3999999999996</v>
      </c>
      <c r="C31" s="37">
        <f t="shared" si="2"/>
        <v>2078.3999999999996</v>
      </c>
      <c r="D31" s="37">
        <f t="shared" si="2"/>
        <v>2078.3999999999996</v>
      </c>
      <c r="E31" s="37">
        <f t="shared" si="2"/>
        <v>2078.3999999999996</v>
      </c>
      <c r="F31" s="37">
        <f t="shared" si="2"/>
        <v>2078.3999999999996</v>
      </c>
      <c r="G31" s="37">
        <f t="shared" si="2"/>
        <v>2078.3999999999996</v>
      </c>
    </row>
    <row r="32" spans="1:7" ht="12.75">
      <c r="A32" s="38" t="s">
        <v>13</v>
      </c>
      <c r="B32" s="39">
        <f aca="true" t="shared" si="3" ref="B32:G32">26*8</f>
        <v>208</v>
      </c>
      <c r="C32" s="39">
        <f t="shared" si="3"/>
        <v>208</v>
      </c>
      <c r="D32" s="39">
        <f t="shared" si="3"/>
        <v>208</v>
      </c>
      <c r="E32" s="39">
        <f t="shared" si="3"/>
        <v>208</v>
      </c>
      <c r="F32" s="39">
        <f t="shared" si="3"/>
        <v>208</v>
      </c>
      <c r="G32" s="39">
        <f t="shared" si="3"/>
        <v>208</v>
      </c>
    </row>
    <row r="33" spans="1:7" ht="12.75">
      <c r="A33" s="38" t="s">
        <v>14</v>
      </c>
      <c r="B33" s="39">
        <f aca="true" t="shared" si="4" ref="B33:G33">15*8</f>
        <v>120</v>
      </c>
      <c r="C33" s="39">
        <f t="shared" si="4"/>
        <v>120</v>
      </c>
      <c r="D33" s="39">
        <f t="shared" si="4"/>
        <v>120</v>
      </c>
      <c r="E33" s="39">
        <f t="shared" si="4"/>
        <v>120</v>
      </c>
      <c r="F33" s="39">
        <f t="shared" si="4"/>
        <v>120</v>
      </c>
      <c r="G33" s="39">
        <f t="shared" si="4"/>
        <v>120</v>
      </c>
    </row>
    <row r="34" spans="1:7" ht="12.75">
      <c r="A34" s="38" t="s">
        <v>15</v>
      </c>
      <c r="B34" s="39">
        <f aca="true" t="shared" si="5" ref="B34:G34">B31-B32-B33</f>
        <v>1750.3999999999996</v>
      </c>
      <c r="C34" s="39">
        <f t="shared" si="5"/>
        <v>1750.3999999999996</v>
      </c>
      <c r="D34" s="39">
        <f t="shared" si="5"/>
        <v>1750.3999999999996</v>
      </c>
      <c r="E34" s="39">
        <f t="shared" si="5"/>
        <v>1750.3999999999996</v>
      </c>
      <c r="F34" s="39">
        <f t="shared" si="5"/>
        <v>1750.3999999999996</v>
      </c>
      <c r="G34" s="39">
        <f t="shared" si="5"/>
        <v>1750.3999999999996</v>
      </c>
    </row>
    <row r="35" spans="1:7" ht="13.5" thickBot="1">
      <c r="A35" s="40" t="s">
        <v>16</v>
      </c>
      <c r="B35" s="41">
        <f aca="true" t="shared" si="6" ref="B35:G35">B30-B34</f>
        <v>-1750.3999999999996</v>
      </c>
      <c r="C35" s="41">
        <f t="shared" si="6"/>
        <v>-1750.3999999999996</v>
      </c>
      <c r="D35" s="41">
        <f t="shared" si="6"/>
        <v>-1750.3999999999996</v>
      </c>
      <c r="E35" s="42">
        <f t="shared" si="6"/>
        <v>-1750.3999999999996</v>
      </c>
      <c r="F35" s="42">
        <f t="shared" si="6"/>
        <v>-1750.3999999999996</v>
      </c>
      <c r="G35" s="42">
        <f t="shared" si="6"/>
        <v>-1750.3999999999996</v>
      </c>
    </row>
  </sheetData>
  <sheetProtection/>
  <printOptions/>
  <pageMargins left="0.7874015748031497" right="0.3937007874015748" top="0.984251968503937" bottom="0.7604166666666666" header="0.5118110236220472" footer="0.3937007874015748"/>
  <pageSetup horizontalDpi="600" verticalDpi="600" orientation="landscape" paperSize="9" r:id="rId1"/>
  <headerFooter alignWithMargins="0">
    <oddHeader>&amp;L&amp;"Arial,Fett"&amp;12&amp;UMuster Warenhandelsgesellschaft mbH &amp;"Arial,Standard"&amp;10&amp;U
&amp;"Arial,Fett"Analyse Arbeitsaufgaben/Arbeitszeiten
</oddHeader>
    <oddFooter>&amp;L&amp;9Stand April 2016
(C) Deubner Verlag GmbH &amp;&amp; Co. KG, www.deubner-verlag.de&amp;R&amp;P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73.57421875" style="43" customWidth="1"/>
    <col min="2" max="7" width="9.7109375" style="44" customWidth="1"/>
  </cols>
  <sheetData>
    <row r="1" spans="1:7" ht="12.75">
      <c r="A1" s="8" t="s">
        <v>7</v>
      </c>
      <c r="B1" s="9" t="s">
        <v>41</v>
      </c>
      <c r="C1" s="10" t="s">
        <v>42</v>
      </c>
      <c r="D1" s="11" t="s">
        <v>43</v>
      </c>
      <c r="E1" s="9" t="s">
        <v>41</v>
      </c>
      <c r="F1" s="10" t="s">
        <v>42</v>
      </c>
      <c r="G1" s="10" t="s">
        <v>43</v>
      </c>
    </row>
    <row r="2" spans="1:7" ht="12.75">
      <c r="A2" s="12"/>
      <c r="B2" s="13" t="s">
        <v>8</v>
      </c>
      <c r="C2" s="14" t="s">
        <v>8</v>
      </c>
      <c r="D2" s="15" t="s">
        <v>8</v>
      </c>
      <c r="E2" s="13" t="s">
        <v>9</v>
      </c>
      <c r="F2" s="14" t="s">
        <v>9</v>
      </c>
      <c r="G2" s="14" t="s">
        <v>9</v>
      </c>
    </row>
    <row r="3" spans="1:7" ht="12.75">
      <c r="A3" s="16"/>
      <c r="B3" s="17" t="s">
        <v>10</v>
      </c>
      <c r="C3" s="18" t="s">
        <v>10</v>
      </c>
      <c r="D3" s="19" t="s">
        <v>10</v>
      </c>
      <c r="E3" s="17" t="s">
        <v>10</v>
      </c>
      <c r="F3" s="18" t="s">
        <v>10</v>
      </c>
      <c r="G3" s="18" t="s">
        <v>10</v>
      </c>
    </row>
    <row r="4" spans="1:7" ht="12.75">
      <c r="A4" s="20"/>
      <c r="B4" s="21"/>
      <c r="C4" s="22"/>
      <c r="D4" s="23"/>
      <c r="E4" s="21"/>
      <c r="F4" s="22"/>
      <c r="G4" s="22"/>
    </row>
    <row r="5" spans="1:7" ht="12.75">
      <c r="A5" s="20"/>
      <c r="B5" s="21"/>
      <c r="C5" s="22"/>
      <c r="D5" s="23"/>
      <c r="E5" s="21"/>
      <c r="F5" s="22"/>
      <c r="G5" s="22"/>
    </row>
    <row r="6" spans="1:7" ht="12.75">
      <c r="A6" s="20"/>
      <c r="B6" s="21"/>
      <c r="C6" s="22"/>
      <c r="D6" s="23"/>
      <c r="E6" s="21"/>
      <c r="F6" s="22"/>
      <c r="G6" s="22"/>
    </row>
    <row r="7" spans="1:7" ht="12.75">
      <c r="A7" s="20"/>
      <c r="B7" s="21"/>
      <c r="C7" s="22"/>
      <c r="D7" s="23"/>
      <c r="E7" s="21"/>
      <c r="F7" s="22"/>
      <c r="G7" s="22"/>
    </row>
    <row r="8" spans="1:7" ht="12.75">
      <c r="A8" s="24"/>
      <c r="B8" s="21"/>
      <c r="C8" s="22"/>
      <c r="D8" s="23"/>
      <c r="E8" s="21"/>
      <c r="F8" s="22"/>
      <c r="G8" s="22"/>
    </row>
    <row r="9" spans="1:7" ht="12.75">
      <c r="A9" s="20"/>
      <c r="B9" s="21"/>
      <c r="C9" s="22"/>
      <c r="D9" s="23"/>
      <c r="E9" s="21"/>
      <c r="F9" s="22"/>
      <c r="G9" s="22"/>
    </row>
    <row r="10" spans="1:7" ht="12.75">
      <c r="A10" s="20"/>
      <c r="B10" s="21"/>
      <c r="C10" s="22"/>
      <c r="D10" s="23"/>
      <c r="E10" s="21"/>
      <c r="F10" s="22"/>
      <c r="G10" s="22"/>
    </row>
    <row r="11" spans="1:7" ht="12.75">
      <c r="A11" s="20"/>
      <c r="B11" s="21"/>
      <c r="C11" s="22"/>
      <c r="D11" s="23"/>
      <c r="E11" s="21"/>
      <c r="F11" s="22"/>
      <c r="G11" s="22"/>
    </row>
    <row r="12" spans="1:7" ht="12.75">
      <c r="A12" s="20"/>
      <c r="B12" s="21"/>
      <c r="C12" s="22"/>
      <c r="D12" s="23"/>
      <c r="E12" s="21"/>
      <c r="F12" s="61"/>
      <c r="G12" s="22"/>
    </row>
    <row r="13" spans="1:7" ht="12.75">
      <c r="A13" s="20"/>
      <c r="B13" s="21"/>
      <c r="C13" s="22"/>
      <c r="D13" s="23"/>
      <c r="E13" s="62"/>
      <c r="F13" s="22"/>
      <c r="G13" s="22"/>
    </row>
    <row r="14" spans="1:7" ht="12.75">
      <c r="A14" s="20"/>
      <c r="B14" s="21"/>
      <c r="C14" s="22"/>
      <c r="D14" s="23"/>
      <c r="E14" s="21"/>
      <c r="F14" s="22"/>
      <c r="G14" s="22"/>
    </row>
    <row r="15" spans="1:7" ht="12.75">
      <c r="A15" s="20"/>
      <c r="B15" s="21"/>
      <c r="C15" s="22"/>
      <c r="D15" s="23"/>
      <c r="E15" s="21"/>
      <c r="F15" s="22"/>
      <c r="G15" s="22"/>
    </row>
    <row r="16" spans="1:7" ht="12.75">
      <c r="A16" s="20"/>
      <c r="B16" s="21"/>
      <c r="C16" s="22"/>
      <c r="D16" s="23"/>
      <c r="E16" s="21"/>
      <c r="F16" s="22"/>
      <c r="G16" s="22"/>
    </row>
    <row r="17" spans="1:7" ht="12.75">
      <c r="A17" s="20"/>
      <c r="B17" s="21"/>
      <c r="C17" s="22"/>
      <c r="D17" s="23"/>
      <c r="E17" s="21"/>
      <c r="F17" s="22"/>
      <c r="G17" s="22"/>
    </row>
    <row r="18" spans="1:7" ht="12.75">
      <c r="A18" s="20"/>
      <c r="B18" s="21"/>
      <c r="C18" s="22"/>
      <c r="D18" s="23"/>
      <c r="E18" s="21"/>
      <c r="F18" s="22"/>
      <c r="G18" s="22"/>
    </row>
    <row r="19" spans="1:7" ht="12.75">
      <c r="A19" s="20"/>
      <c r="B19" s="21"/>
      <c r="C19" s="22"/>
      <c r="D19" s="23"/>
      <c r="E19" s="21"/>
      <c r="F19" s="22"/>
      <c r="G19" s="22"/>
    </row>
    <row r="20" spans="1:7" ht="12.75">
      <c r="A20" s="20"/>
      <c r="B20" s="21"/>
      <c r="C20" s="22"/>
      <c r="D20" s="23"/>
      <c r="E20" s="21"/>
      <c r="F20" s="22"/>
      <c r="G20" s="22"/>
    </row>
    <row r="21" spans="1:7" ht="12.75">
      <c r="A21" s="24"/>
      <c r="B21" s="21"/>
      <c r="C21" s="22"/>
      <c r="D21" s="23"/>
      <c r="E21" s="21"/>
      <c r="F21" s="22"/>
      <c r="G21" s="22"/>
    </row>
    <row r="22" spans="1:7" ht="12.75">
      <c r="A22" s="20"/>
      <c r="B22" s="21"/>
      <c r="C22" s="22"/>
      <c r="D22" s="23"/>
      <c r="E22" s="21"/>
      <c r="F22" s="22"/>
      <c r="G22" s="22"/>
    </row>
    <row r="23" spans="1:7" ht="12.75">
      <c r="A23" s="20"/>
      <c r="B23" s="21"/>
      <c r="C23" s="22"/>
      <c r="D23" s="23"/>
      <c r="E23" s="21"/>
      <c r="F23" s="22"/>
      <c r="G23" s="22"/>
    </row>
    <row r="24" spans="1:7" ht="12.75">
      <c r="A24" s="45"/>
      <c r="B24" s="21"/>
      <c r="C24" s="22"/>
      <c r="D24" s="23"/>
      <c r="E24" s="21"/>
      <c r="F24" s="61"/>
      <c r="G24" s="22"/>
    </row>
    <row r="25" spans="1:7" ht="12.75">
      <c r="A25" s="20"/>
      <c r="B25" s="21"/>
      <c r="C25" s="22"/>
      <c r="D25" s="23"/>
      <c r="E25" s="21"/>
      <c r="F25" s="22"/>
      <c r="G25" s="22"/>
    </row>
    <row r="26" spans="1:7" ht="12.75">
      <c r="A26" s="20"/>
      <c r="B26" s="21"/>
      <c r="C26" s="22"/>
      <c r="D26" s="23"/>
      <c r="E26" s="21"/>
      <c r="F26" s="22"/>
      <c r="G26" s="22"/>
    </row>
    <row r="27" spans="1:7" ht="12.75">
      <c r="A27" s="20"/>
      <c r="B27" s="21"/>
      <c r="C27" s="22"/>
      <c r="D27" s="23"/>
      <c r="E27" s="21"/>
      <c r="F27" s="22"/>
      <c r="G27" s="22"/>
    </row>
    <row r="28" spans="1:7" ht="13.5" thickBot="1">
      <c r="A28" s="20"/>
      <c r="B28" s="21"/>
      <c r="C28" s="22"/>
      <c r="D28" s="23"/>
      <c r="E28" s="21"/>
      <c r="F28" s="22"/>
      <c r="G28" s="22"/>
    </row>
    <row r="29" spans="1:7" s="32" customFormat="1" ht="13.5" thickBot="1">
      <c r="A29" s="29" t="s">
        <v>11</v>
      </c>
      <c r="B29" s="30">
        <f aca="true" t="shared" si="0" ref="B29:G29">SUM(B4:B28)</f>
        <v>0</v>
      </c>
      <c r="C29" s="31">
        <f t="shared" si="0"/>
        <v>0</v>
      </c>
      <c r="D29" s="31">
        <f t="shared" si="0"/>
        <v>0</v>
      </c>
      <c r="E29" s="30">
        <f t="shared" si="0"/>
        <v>0</v>
      </c>
      <c r="F29" s="31">
        <f t="shared" si="0"/>
        <v>0</v>
      </c>
      <c r="G29" s="31">
        <f t="shared" si="0"/>
        <v>0</v>
      </c>
    </row>
    <row r="30" spans="1:7" ht="13.5" thickBot="1">
      <c r="A30" s="33" t="s">
        <v>72</v>
      </c>
      <c r="B30" s="34">
        <f aca="true" t="shared" si="1" ref="B30:G30">B29*12</f>
        <v>0</v>
      </c>
      <c r="C30" s="35">
        <f t="shared" si="1"/>
        <v>0</v>
      </c>
      <c r="D30" s="35">
        <f t="shared" si="1"/>
        <v>0</v>
      </c>
      <c r="E30" s="34">
        <f t="shared" si="1"/>
        <v>0</v>
      </c>
      <c r="F30" s="35">
        <f t="shared" si="1"/>
        <v>0</v>
      </c>
      <c r="G30" s="35">
        <f t="shared" si="1"/>
        <v>0</v>
      </c>
    </row>
    <row r="31" spans="1:7" ht="12.75">
      <c r="A31" s="36" t="s">
        <v>12</v>
      </c>
      <c r="B31" s="37">
        <f aca="true" t="shared" si="2" ref="B31:G31">173.2*12</f>
        <v>2078.3999999999996</v>
      </c>
      <c r="C31" s="37">
        <f t="shared" si="2"/>
        <v>2078.3999999999996</v>
      </c>
      <c r="D31" s="37">
        <f t="shared" si="2"/>
        <v>2078.3999999999996</v>
      </c>
      <c r="E31" s="37">
        <f t="shared" si="2"/>
        <v>2078.3999999999996</v>
      </c>
      <c r="F31" s="37">
        <f t="shared" si="2"/>
        <v>2078.3999999999996</v>
      </c>
      <c r="G31" s="37">
        <f t="shared" si="2"/>
        <v>2078.3999999999996</v>
      </c>
    </row>
    <row r="32" spans="1:7" ht="12.75">
      <c r="A32" s="38" t="s">
        <v>13</v>
      </c>
      <c r="B32" s="39">
        <f aca="true" t="shared" si="3" ref="B32:G32">26*8</f>
        <v>208</v>
      </c>
      <c r="C32" s="39">
        <f t="shared" si="3"/>
        <v>208</v>
      </c>
      <c r="D32" s="39">
        <f t="shared" si="3"/>
        <v>208</v>
      </c>
      <c r="E32" s="39">
        <f t="shared" si="3"/>
        <v>208</v>
      </c>
      <c r="F32" s="39">
        <f t="shared" si="3"/>
        <v>208</v>
      </c>
      <c r="G32" s="39">
        <f t="shared" si="3"/>
        <v>208</v>
      </c>
    </row>
    <row r="33" spans="1:7" ht="12.75">
      <c r="A33" s="38" t="s">
        <v>14</v>
      </c>
      <c r="B33" s="39">
        <f aca="true" t="shared" si="4" ref="B33:G33">15*8</f>
        <v>120</v>
      </c>
      <c r="C33" s="39">
        <f t="shared" si="4"/>
        <v>120</v>
      </c>
      <c r="D33" s="39">
        <f t="shared" si="4"/>
        <v>120</v>
      </c>
      <c r="E33" s="39">
        <f t="shared" si="4"/>
        <v>120</v>
      </c>
      <c r="F33" s="39">
        <f t="shared" si="4"/>
        <v>120</v>
      </c>
      <c r="G33" s="39">
        <f t="shared" si="4"/>
        <v>120</v>
      </c>
    </row>
    <row r="34" spans="1:7" ht="12.75">
      <c r="A34" s="38" t="s">
        <v>67</v>
      </c>
      <c r="B34" s="39">
        <f aca="true" t="shared" si="5" ref="B34:G34">B31-B32-B33</f>
        <v>1750.3999999999996</v>
      </c>
      <c r="C34" s="39">
        <f t="shared" si="5"/>
        <v>1750.3999999999996</v>
      </c>
      <c r="D34" s="39">
        <f t="shared" si="5"/>
        <v>1750.3999999999996</v>
      </c>
      <c r="E34" s="39">
        <f t="shared" si="5"/>
        <v>1750.3999999999996</v>
      </c>
      <c r="F34" s="39">
        <f t="shared" si="5"/>
        <v>1750.3999999999996</v>
      </c>
      <c r="G34" s="39">
        <f t="shared" si="5"/>
        <v>1750.3999999999996</v>
      </c>
    </row>
    <row r="35" spans="1:7" ht="13.5" thickBot="1">
      <c r="A35" s="40" t="s">
        <v>16</v>
      </c>
      <c r="B35" s="41">
        <f aca="true" t="shared" si="6" ref="B35:G35">B30-B34</f>
        <v>-1750.3999999999996</v>
      </c>
      <c r="C35" s="41">
        <f t="shared" si="6"/>
        <v>-1750.3999999999996</v>
      </c>
      <c r="D35" s="41">
        <f t="shared" si="6"/>
        <v>-1750.3999999999996</v>
      </c>
      <c r="E35" s="42">
        <f t="shared" si="6"/>
        <v>-1750.3999999999996</v>
      </c>
      <c r="F35" s="42">
        <f t="shared" si="6"/>
        <v>-1750.3999999999996</v>
      </c>
      <c r="G35" s="42">
        <f t="shared" si="6"/>
        <v>-1750.3999999999996</v>
      </c>
    </row>
    <row r="36" ht="4.5" customHeight="1"/>
    <row r="38" ht="9" customHeight="1"/>
  </sheetData>
  <sheetProtection/>
  <printOptions/>
  <pageMargins left="0.787401575" right="0.38" top="0.984251969" bottom="0.6770833333333334" header="0.4921259845" footer="0.39"/>
  <pageSetup horizontalDpi="600" verticalDpi="600" orientation="landscape" paperSize="9" r:id="rId1"/>
  <headerFooter alignWithMargins="0">
    <oddHeader>&amp;L&amp;"Arial,Fett"&amp;12&amp;UMuster Warenhandelsgesellschaft mbH &amp;"Arial,Standard"&amp;10&amp;U
&amp;"Arial,Fett"Analyse Arbeitsaufgaben/Arbeitszeiten
</oddHeader>
    <oddFooter>&amp;L&amp;9Stand April 2016
(C) Deubner Verlag GmbH &amp;&amp; Co. KG, www.deubner-verlag.de&amp;R&amp;P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9"/>
  <sheetViews>
    <sheetView view="pageLayout" workbookViewId="0" topLeftCell="A1">
      <selection activeCell="A1" sqref="A1"/>
    </sheetView>
  </sheetViews>
  <sheetFormatPr defaultColWidth="11.421875" defaultRowHeight="12.75"/>
  <cols>
    <col min="1" max="1" width="43.28125" style="43" bestFit="1" customWidth="1"/>
    <col min="2" max="7" width="9.7109375" style="44" customWidth="1"/>
  </cols>
  <sheetData>
    <row r="1" spans="1:7" ht="12.75">
      <c r="A1" s="8" t="s">
        <v>7</v>
      </c>
      <c r="B1" s="9" t="s">
        <v>44</v>
      </c>
      <c r="C1" s="10" t="s">
        <v>45</v>
      </c>
      <c r="D1" s="11" t="s">
        <v>46</v>
      </c>
      <c r="E1" s="9" t="s">
        <v>47</v>
      </c>
      <c r="F1" s="10" t="s">
        <v>45</v>
      </c>
      <c r="G1" s="11" t="s">
        <v>46</v>
      </c>
    </row>
    <row r="2" spans="1:7" ht="12.75">
      <c r="A2" s="12"/>
      <c r="B2" s="13" t="s">
        <v>8</v>
      </c>
      <c r="C2" s="14" t="s">
        <v>8</v>
      </c>
      <c r="D2" s="15" t="s">
        <v>8</v>
      </c>
      <c r="E2" s="13" t="s">
        <v>9</v>
      </c>
      <c r="F2" s="14" t="s">
        <v>9</v>
      </c>
      <c r="G2" s="14" t="s">
        <v>9</v>
      </c>
    </row>
    <row r="3" spans="1:7" ht="12.75">
      <c r="A3" s="16"/>
      <c r="B3" s="17" t="s">
        <v>10</v>
      </c>
      <c r="C3" s="18" t="s">
        <v>10</v>
      </c>
      <c r="D3" s="19" t="s">
        <v>10</v>
      </c>
      <c r="E3" s="17" t="s">
        <v>10</v>
      </c>
      <c r="F3" s="18" t="s">
        <v>10</v>
      </c>
      <c r="G3" s="18" t="s">
        <v>10</v>
      </c>
    </row>
    <row r="4" spans="1:7" ht="22.5">
      <c r="A4" s="20" t="s">
        <v>48</v>
      </c>
      <c r="B4" s="63">
        <v>0</v>
      </c>
      <c r="C4" s="64"/>
      <c r="D4" s="65"/>
      <c r="E4" s="66"/>
      <c r="F4" s="64"/>
      <c r="G4" s="64"/>
    </row>
    <row r="5" spans="1:7" ht="12.75">
      <c r="A5" s="20" t="s">
        <v>49</v>
      </c>
      <c r="B5" s="63">
        <v>0</v>
      </c>
      <c r="C5" s="64"/>
      <c r="D5" s="65"/>
      <c r="E5" s="66"/>
      <c r="F5" s="64"/>
      <c r="G5" s="64"/>
    </row>
    <row r="6" spans="1:7" ht="12.75">
      <c r="A6" s="20" t="s">
        <v>65</v>
      </c>
      <c r="B6" s="63">
        <v>0</v>
      </c>
      <c r="C6" s="64"/>
      <c r="D6" s="65"/>
      <c r="E6" s="66"/>
      <c r="F6" s="64"/>
      <c r="G6" s="64"/>
    </row>
    <row r="7" spans="1:7" ht="12.75">
      <c r="A7" s="24" t="s">
        <v>50</v>
      </c>
      <c r="B7" s="63">
        <v>0</v>
      </c>
      <c r="C7" s="64"/>
      <c r="D7" s="65"/>
      <c r="E7" s="66"/>
      <c r="F7" s="64"/>
      <c r="G7" s="64"/>
    </row>
    <row r="8" spans="1:7" ht="12.75">
      <c r="A8" s="20" t="s">
        <v>51</v>
      </c>
      <c r="B8" s="63">
        <v>0</v>
      </c>
      <c r="C8" s="64"/>
      <c r="D8" s="65"/>
      <c r="E8" s="66"/>
      <c r="F8" s="64"/>
      <c r="G8" s="64"/>
    </row>
    <row r="9" spans="1:7" ht="12.75">
      <c r="A9" s="20" t="s">
        <v>52</v>
      </c>
      <c r="B9" s="63">
        <v>0</v>
      </c>
      <c r="C9" s="64"/>
      <c r="D9" s="65"/>
      <c r="E9" s="66"/>
      <c r="F9" s="64"/>
      <c r="G9" s="64"/>
    </row>
    <row r="10" spans="1:7" ht="12.75">
      <c r="A10" s="20" t="s">
        <v>53</v>
      </c>
      <c r="B10" s="63">
        <v>0</v>
      </c>
      <c r="C10" s="64"/>
      <c r="D10" s="65"/>
      <c r="E10" s="66"/>
      <c r="F10" s="64"/>
      <c r="G10" s="64"/>
    </row>
    <row r="11" spans="1:7" ht="33.75">
      <c r="A11" s="20" t="s">
        <v>68</v>
      </c>
      <c r="B11" s="63">
        <v>0</v>
      </c>
      <c r="C11" s="64"/>
      <c r="D11" s="65"/>
      <c r="E11" s="66"/>
      <c r="F11" s="64"/>
      <c r="G11" s="64"/>
    </row>
    <row r="12" spans="1:7" ht="56.25">
      <c r="A12" s="20" t="s">
        <v>54</v>
      </c>
      <c r="B12" s="63">
        <v>0</v>
      </c>
      <c r="C12" s="64"/>
      <c r="D12" s="65"/>
      <c r="E12" s="66"/>
      <c r="F12" s="64"/>
      <c r="G12" s="64"/>
    </row>
    <row r="13" spans="1:7" ht="12.75">
      <c r="A13" s="20" t="s">
        <v>55</v>
      </c>
      <c r="B13" s="63">
        <v>0</v>
      </c>
      <c r="C13" s="64"/>
      <c r="D13" s="65"/>
      <c r="E13" s="66"/>
      <c r="F13" s="64"/>
      <c r="G13" s="64"/>
    </row>
    <row r="14" spans="1:7" ht="12.75">
      <c r="A14" s="20" t="s">
        <v>69</v>
      </c>
      <c r="B14" s="63">
        <v>0</v>
      </c>
      <c r="C14" s="64"/>
      <c r="D14" s="65"/>
      <c r="E14" s="66"/>
      <c r="F14" s="64"/>
      <c r="G14" s="64"/>
    </row>
    <row r="15" spans="1:7" ht="12.75">
      <c r="A15" s="20" t="s">
        <v>56</v>
      </c>
      <c r="B15" s="63">
        <v>0</v>
      </c>
      <c r="C15" s="64"/>
      <c r="D15" s="65"/>
      <c r="E15" s="66"/>
      <c r="F15" s="64"/>
      <c r="G15" s="64"/>
    </row>
    <row r="16" spans="1:7" ht="12.75">
      <c r="A16" s="20" t="s">
        <v>57</v>
      </c>
      <c r="B16" s="63">
        <v>0</v>
      </c>
      <c r="C16" s="64"/>
      <c r="D16" s="65"/>
      <c r="E16" s="66"/>
      <c r="F16" s="64"/>
      <c r="G16" s="64"/>
    </row>
    <row r="17" spans="1:7" ht="33.75">
      <c r="A17" s="20" t="s">
        <v>70</v>
      </c>
      <c r="B17" s="63">
        <v>0</v>
      </c>
      <c r="C17" s="64"/>
      <c r="D17" s="65"/>
      <c r="E17" s="66"/>
      <c r="F17" s="64"/>
      <c r="G17" s="64"/>
    </row>
    <row r="18" spans="1:7" ht="22.5">
      <c r="A18" s="20" t="s">
        <v>58</v>
      </c>
      <c r="B18" s="63">
        <v>0</v>
      </c>
      <c r="C18" s="64"/>
      <c r="D18" s="65"/>
      <c r="E18" s="66"/>
      <c r="F18" s="64"/>
      <c r="G18" s="64"/>
    </row>
    <row r="19" spans="1:7" ht="22.5">
      <c r="A19" s="20" t="s">
        <v>66</v>
      </c>
      <c r="B19" s="63">
        <v>0</v>
      </c>
      <c r="C19" s="64"/>
      <c r="D19" s="65"/>
      <c r="E19" s="66"/>
      <c r="F19" s="64"/>
      <c r="G19" s="64"/>
    </row>
    <row r="20" spans="1:7" ht="12.75">
      <c r="A20" s="20" t="s">
        <v>59</v>
      </c>
      <c r="B20" s="63"/>
      <c r="C20" s="64"/>
      <c r="D20" s="65"/>
      <c r="E20" s="66"/>
      <c r="F20" s="64"/>
      <c r="G20" s="64"/>
    </row>
    <row r="21" spans="1:7" ht="12.75">
      <c r="A21" s="20" t="s">
        <v>60</v>
      </c>
      <c r="B21" s="63"/>
      <c r="C21" s="64"/>
      <c r="D21" s="65"/>
      <c r="E21" s="66"/>
      <c r="F21" s="64"/>
      <c r="G21" s="64"/>
    </row>
    <row r="22" spans="1:7" ht="12.75">
      <c r="A22" s="20" t="s">
        <v>71</v>
      </c>
      <c r="B22" s="63"/>
      <c r="C22" s="64"/>
      <c r="D22" s="65" t="s">
        <v>61</v>
      </c>
      <c r="E22" s="66"/>
      <c r="F22" s="64"/>
      <c r="G22" s="64"/>
    </row>
    <row r="23" spans="1:7" ht="12.75">
      <c r="A23" s="20" t="s">
        <v>62</v>
      </c>
      <c r="B23" s="63"/>
      <c r="C23" s="64"/>
      <c r="D23" s="65"/>
      <c r="E23" s="66"/>
      <c r="F23" s="64"/>
      <c r="G23" s="64"/>
    </row>
    <row r="24" spans="1:7" ht="12.75">
      <c r="A24" s="20" t="s">
        <v>63</v>
      </c>
      <c r="B24" s="67"/>
      <c r="C24" s="22"/>
      <c r="D24" s="23"/>
      <c r="E24" s="21"/>
      <c r="F24" s="22"/>
      <c r="G24" s="22"/>
    </row>
    <row r="25" spans="1:7" ht="13.5" thickBot="1">
      <c r="A25" s="25" t="s">
        <v>64</v>
      </c>
      <c r="B25" s="68"/>
      <c r="C25" s="27"/>
      <c r="D25" s="28"/>
      <c r="E25" s="26"/>
      <c r="F25" s="27"/>
      <c r="G25" s="27"/>
    </row>
    <row r="26" spans="1:7" s="32" customFormat="1" ht="13.5" thickBot="1">
      <c r="A26" s="29" t="s">
        <v>11</v>
      </c>
      <c r="B26" s="69">
        <v>0</v>
      </c>
      <c r="C26" s="31">
        <f>SUM(C4:C25)</f>
        <v>0</v>
      </c>
      <c r="D26" s="31">
        <f>SUM(D4:D25)</f>
        <v>0</v>
      </c>
      <c r="E26" s="30">
        <f>SUM(E4:E25)</f>
        <v>0</v>
      </c>
      <c r="F26" s="31">
        <f>SUM(F4:F25)</f>
        <v>0</v>
      </c>
      <c r="G26" s="31">
        <f>SUM(G4:G25)</f>
        <v>0</v>
      </c>
    </row>
    <row r="27" spans="1:7" ht="13.5" thickBot="1">
      <c r="A27" s="33" t="s">
        <v>72</v>
      </c>
      <c r="B27" s="70">
        <f aca="true" t="shared" si="0" ref="B27:G27">B26*12</f>
        <v>0</v>
      </c>
      <c r="C27" s="35">
        <f t="shared" si="0"/>
        <v>0</v>
      </c>
      <c r="D27" s="35">
        <f t="shared" si="0"/>
        <v>0</v>
      </c>
      <c r="E27" s="34">
        <f t="shared" si="0"/>
        <v>0</v>
      </c>
      <c r="F27" s="35">
        <f t="shared" si="0"/>
        <v>0</v>
      </c>
      <c r="G27" s="35">
        <f t="shared" si="0"/>
        <v>0</v>
      </c>
    </row>
    <row r="28" spans="1:7" ht="13.5" thickBot="1">
      <c r="A28" s="36"/>
      <c r="B28" s="71"/>
      <c r="C28" s="37"/>
      <c r="D28" s="37"/>
      <c r="E28" s="37"/>
      <c r="F28" s="37"/>
      <c r="G28" s="37"/>
    </row>
    <row r="29" spans="1:7" ht="13.5" thickBot="1">
      <c r="A29" s="36"/>
      <c r="B29" s="71"/>
      <c r="C29" s="37"/>
      <c r="D29" s="37"/>
      <c r="E29" s="37"/>
      <c r="F29" s="37"/>
      <c r="G29" s="37"/>
    </row>
    <row r="30" spans="1:7" ht="13.5" thickBot="1">
      <c r="A30" s="36"/>
      <c r="B30" s="71"/>
      <c r="C30" s="37"/>
      <c r="D30" s="37"/>
      <c r="E30" s="37"/>
      <c r="F30" s="37"/>
      <c r="G30" s="37"/>
    </row>
    <row r="31" spans="1:7" ht="13.5" thickBot="1">
      <c r="A31" s="36"/>
      <c r="B31" s="71"/>
      <c r="C31" s="37"/>
      <c r="D31" s="37"/>
      <c r="E31" s="37"/>
      <c r="F31" s="37"/>
      <c r="G31" s="37"/>
    </row>
    <row r="32" spans="1:7" ht="13.5" thickBot="1">
      <c r="A32" s="36"/>
      <c r="B32" s="71"/>
      <c r="C32" s="37"/>
      <c r="D32" s="37"/>
      <c r="E32" s="37"/>
      <c r="F32" s="37"/>
      <c r="G32" s="37"/>
    </row>
    <row r="33" spans="1:7" ht="13.5" thickBot="1">
      <c r="A33" s="36"/>
      <c r="B33" s="71"/>
      <c r="C33" s="37"/>
      <c r="D33" s="37"/>
      <c r="E33" s="37"/>
      <c r="F33" s="37"/>
      <c r="G33" s="37"/>
    </row>
    <row r="34" spans="1:7" ht="12.75">
      <c r="A34" s="36" t="s">
        <v>12</v>
      </c>
      <c r="B34" s="71"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</row>
    <row r="35" spans="1:7" ht="12.75">
      <c r="A35" s="38" t="s">
        <v>13</v>
      </c>
      <c r="B35" s="72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</row>
    <row r="36" spans="1:7" ht="12.75">
      <c r="A36" s="38" t="s">
        <v>14</v>
      </c>
      <c r="B36" s="72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</row>
    <row r="37" spans="1:7" ht="12.75">
      <c r="A37" s="38" t="s">
        <v>67</v>
      </c>
      <c r="B37" s="72">
        <v>0</v>
      </c>
      <c r="C37" s="39">
        <v>0</v>
      </c>
      <c r="D37" s="39">
        <v>0</v>
      </c>
      <c r="E37" s="39">
        <v>0</v>
      </c>
      <c r="F37" s="39">
        <f>F34-F35-F36</f>
        <v>0</v>
      </c>
      <c r="G37" s="39">
        <v>0</v>
      </c>
    </row>
    <row r="38" spans="1:7" ht="13.5" thickBot="1">
      <c r="A38" s="40" t="s">
        <v>16</v>
      </c>
      <c r="B38" s="73">
        <v>0</v>
      </c>
      <c r="C38" s="41">
        <f>C27-C37</f>
        <v>0</v>
      </c>
      <c r="D38" s="41">
        <f>D27-D37</f>
        <v>0</v>
      </c>
      <c r="E38" s="42">
        <f>E27-E37</f>
        <v>0</v>
      </c>
      <c r="F38" s="42">
        <f>F27-F37</f>
        <v>0</v>
      </c>
      <c r="G38" s="42">
        <f>G27-G37</f>
        <v>0</v>
      </c>
    </row>
    <row r="39" ht="12.75">
      <c r="B39" s="74"/>
    </row>
    <row r="40" ht="12.75">
      <c r="B40" s="74"/>
    </row>
    <row r="41" ht="12.75">
      <c r="B41" s="74"/>
    </row>
    <row r="42" ht="12.75">
      <c r="B42" s="74"/>
    </row>
    <row r="43" ht="12.75">
      <c r="B43" s="74"/>
    </row>
    <row r="44" ht="12.75">
      <c r="B44" s="74"/>
    </row>
    <row r="45" ht="12.75">
      <c r="B45" s="74"/>
    </row>
    <row r="46" ht="12.75">
      <c r="B46" s="74"/>
    </row>
    <row r="47" ht="12.75">
      <c r="B47" s="74"/>
    </row>
    <row r="48" ht="12.75">
      <c r="B48" s="74"/>
    </row>
    <row r="49" ht="12.75">
      <c r="B49" s="74"/>
    </row>
    <row r="50" ht="12.75">
      <c r="B50" s="74"/>
    </row>
    <row r="51" ht="12.75">
      <c r="B51" s="74"/>
    </row>
    <row r="52" ht="12.75">
      <c r="B52" s="74"/>
    </row>
    <row r="53" ht="12.75">
      <c r="B53" s="74"/>
    </row>
    <row r="54" ht="12.75">
      <c r="B54" s="74"/>
    </row>
    <row r="55" ht="12.75">
      <c r="B55" s="74"/>
    </row>
    <row r="56" ht="12.75">
      <c r="B56" s="74"/>
    </row>
    <row r="57" ht="12.75">
      <c r="B57" s="74"/>
    </row>
    <row r="58" ht="12.75">
      <c r="B58" s="74"/>
    </row>
    <row r="59" ht="12.75">
      <c r="B59" s="74"/>
    </row>
    <row r="60" ht="12.75">
      <c r="B60" s="74"/>
    </row>
    <row r="61" ht="12.75">
      <c r="B61" s="74"/>
    </row>
    <row r="62" ht="12.75">
      <c r="B62" s="74"/>
    </row>
    <row r="63" ht="12.75">
      <c r="B63" s="74"/>
    </row>
    <row r="64" ht="12.75">
      <c r="B64" s="74"/>
    </row>
    <row r="65" ht="12.75">
      <c r="B65" s="74"/>
    </row>
    <row r="66" ht="12.75">
      <c r="B66" s="74"/>
    </row>
    <row r="67" ht="12.75">
      <c r="B67" s="74"/>
    </row>
    <row r="68" ht="12.75">
      <c r="B68" s="74"/>
    </row>
    <row r="69" ht="12.75">
      <c r="B69" s="74"/>
    </row>
    <row r="70" ht="12.75">
      <c r="B70" s="74"/>
    </row>
    <row r="71" ht="12.75">
      <c r="B71" s="74"/>
    </row>
    <row r="72" ht="12.75">
      <c r="B72" s="74"/>
    </row>
    <row r="73" ht="12.75">
      <c r="B73" s="74"/>
    </row>
    <row r="74" ht="12.75">
      <c r="B74" s="74"/>
    </row>
    <row r="75" ht="12.75">
      <c r="B75" s="74"/>
    </row>
    <row r="76" ht="12.75">
      <c r="B76" s="74"/>
    </row>
    <row r="77" ht="12.75">
      <c r="B77" s="74"/>
    </row>
    <row r="78" ht="12.75">
      <c r="B78" s="74"/>
    </row>
    <row r="79" ht="12.75">
      <c r="B79" s="74"/>
    </row>
    <row r="80" ht="12.75">
      <c r="B80" s="74"/>
    </row>
    <row r="81" ht="12.75">
      <c r="B81" s="74"/>
    </row>
    <row r="82" ht="12.75">
      <c r="B82" s="74"/>
    </row>
    <row r="83" ht="12.75">
      <c r="B83" s="74"/>
    </row>
    <row r="84" ht="12.75">
      <c r="B84" s="74"/>
    </row>
    <row r="85" ht="12.75">
      <c r="B85" s="74"/>
    </row>
    <row r="86" ht="12.75">
      <c r="B86" s="74"/>
    </row>
    <row r="87" ht="12.75">
      <c r="B87" s="74"/>
    </row>
    <row r="88" ht="12.75">
      <c r="B88" s="74"/>
    </row>
    <row r="89" ht="12.75">
      <c r="B89" s="74"/>
    </row>
    <row r="90" ht="12.75">
      <c r="B90" s="74"/>
    </row>
    <row r="91" ht="12.75">
      <c r="B91" s="74"/>
    </row>
    <row r="92" ht="12.75">
      <c r="B92" s="74"/>
    </row>
    <row r="93" ht="12.75">
      <c r="B93" s="74"/>
    </row>
    <row r="94" ht="12.75">
      <c r="B94" s="74"/>
    </row>
    <row r="95" ht="12.75">
      <c r="B95" s="74"/>
    </row>
    <row r="96" ht="12.75">
      <c r="B96" s="74"/>
    </row>
    <row r="97" ht="12.75">
      <c r="B97" s="74"/>
    </row>
    <row r="98" ht="12.75">
      <c r="B98" s="74"/>
    </row>
    <row r="99" ht="12.75">
      <c r="B99" s="74"/>
    </row>
    <row r="100" ht="12.75">
      <c r="B100" s="74"/>
    </row>
    <row r="101" ht="12.75">
      <c r="B101" s="74"/>
    </row>
    <row r="102" ht="12.75">
      <c r="B102" s="74"/>
    </row>
    <row r="103" ht="12.75">
      <c r="B103" s="74"/>
    </row>
    <row r="104" ht="12.75">
      <c r="B104" s="74"/>
    </row>
    <row r="105" ht="12.75">
      <c r="B105" s="74"/>
    </row>
    <row r="106" ht="12.75">
      <c r="B106" s="74"/>
    </row>
    <row r="107" ht="12.75">
      <c r="B107" s="74"/>
    </row>
    <row r="108" ht="12.75">
      <c r="B108" s="74"/>
    </row>
    <row r="109" ht="12.75">
      <c r="B109" s="74"/>
    </row>
    <row r="110" ht="12.75">
      <c r="B110" s="74"/>
    </row>
    <row r="111" ht="12.75">
      <c r="B111" s="74"/>
    </row>
    <row r="112" ht="12.75">
      <c r="B112" s="74"/>
    </row>
    <row r="113" ht="12.75">
      <c r="B113" s="74"/>
    </row>
    <row r="114" ht="12.75">
      <c r="B114" s="74"/>
    </row>
    <row r="115" ht="12.75">
      <c r="B115" s="74"/>
    </row>
    <row r="116" ht="12.75">
      <c r="B116" s="74"/>
    </row>
    <row r="117" ht="12.75">
      <c r="B117" s="74"/>
    </row>
    <row r="118" ht="12.75">
      <c r="B118" s="74"/>
    </row>
    <row r="119" ht="12.75">
      <c r="B119" s="74"/>
    </row>
    <row r="120" ht="12.75">
      <c r="B120" s="74"/>
    </row>
    <row r="121" ht="12.75">
      <c r="B121" s="74"/>
    </row>
    <row r="122" ht="12.75">
      <c r="B122" s="74"/>
    </row>
    <row r="123" ht="12.75">
      <c r="B123" s="74"/>
    </row>
    <row r="124" ht="12.75">
      <c r="B124" s="74"/>
    </row>
    <row r="125" ht="12.75">
      <c r="B125" s="74"/>
    </row>
    <row r="126" ht="12.75">
      <c r="B126" s="74"/>
    </row>
    <row r="127" ht="12.75">
      <c r="B127" s="74"/>
    </row>
    <row r="128" ht="12.75">
      <c r="B128" s="74"/>
    </row>
    <row r="129" ht="12.75">
      <c r="B129" s="74"/>
    </row>
    <row r="130" ht="12.75">
      <c r="B130" s="74"/>
    </row>
    <row r="131" ht="12.75">
      <c r="B131" s="74"/>
    </row>
    <row r="132" ht="12.75">
      <c r="B132" s="74"/>
    </row>
    <row r="133" ht="12.75">
      <c r="B133" s="74"/>
    </row>
    <row r="134" ht="12.75">
      <c r="B134" s="74"/>
    </row>
    <row r="135" ht="12.75">
      <c r="B135" s="74"/>
    </row>
    <row r="136" ht="12.75">
      <c r="B136" s="74"/>
    </row>
    <row r="137" ht="12.75">
      <c r="B137" s="74"/>
    </row>
    <row r="138" ht="12.75">
      <c r="B138" s="74"/>
    </row>
    <row r="139" ht="12.75">
      <c r="B139" s="74"/>
    </row>
    <row r="140" ht="12.75">
      <c r="B140" s="74"/>
    </row>
    <row r="141" ht="12.75">
      <c r="B141" s="74"/>
    </row>
    <row r="142" ht="12.75">
      <c r="B142" s="74"/>
    </row>
    <row r="143" ht="12.75">
      <c r="B143" s="74"/>
    </row>
    <row r="144" ht="12.75">
      <c r="B144" s="74"/>
    </row>
    <row r="145" ht="12.75">
      <c r="B145" s="74"/>
    </row>
    <row r="146" ht="12.75">
      <c r="B146" s="74"/>
    </row>
    <row r="147" ht="12.75">
      <c r="B147" s="74"/>
    </row>
    <row r="148" ht="12.75">
      <c r="B148" s="74"/>
    </row>
    <row r="149" ht="12.75">
      <c r="B149" s="74"/>
    </row>
    <row r="150" ht="12.75">
      <c r="B150" s="74"/>
    </row>
    <row r="151" ht="12.75">
      <c r="B151" s="74"/>
    </row>
    <row r="152" ht="12.75">
      <c r="B152" s="74"/>
    </row>
    <row r="153" ht="12.75">
      <c r="B153" s="74"/>
    </row>
    <row r="154" ht="12.75">
      <c r="B154" s="74"/>
    </row>
    <row r="155" ht="12.75">
      <c r="B155" s="74"/>
    </row>
    <row r="156" ht="12.75">
      <c r="B156" s="74"/>
    </row>
    <row r="157" ht="12.75">
      <c r="B157" s="74"/>
    </row>
    <row r="158" ht="12.75">
      <c r="B158" s="74"/>
    </row>
    <row r="159" ht="12.75">
      <c r="B159" s="74"/>
    </row>
    <row r="160" ht="12.75">
      <c r="B160" s="74"/>
    </row>
    <row r="161" ht="12.75">
      <c r="B161" s="74"/>
    </row>
    <row r="162" ht="12.75">
      <c r="B162" s="74"/>
    </row>
    <row r="163" ht="12.75">
      <c r="B163" s="74"/>
    </row>
    <row r="164" ht="12.75">
      <c r="B164" s="74"/>
    </row>
    <row r="165" ht="12.75">
      <c r="B165" s="74"/>
    </row>
    <row r="166" ht="12.75">
      <c r="B166" s="74"/>
    </row>
    <row r="167" ht="12.75">
      <c r="B167" s="74"/>
    </row>
    <row r="168" ht="12.75">
      <c r="B168" s="74"/>
    </row>
    <row r="169" ht="12.75">
      <c r="B169" s="74"/>
    </row>
    <row r="170" ht="12.75">
      <c r="B170" s="74"/>
    </row>
    <row r="171" ht="12.75">
      <c r="B171" s="74"/>
    </row>
    <row r="172" ht="12.75">
      <c r="B172" s="74"/>
    </row>
    <row r="173" ht="12.75">
      <c r="B173" s="74"/>
    </row>
    <row r="174" ht="12.75">
      <c r="B174" s="74"/>
    </row>
    <row r="175" ht="12.75">
      <c r="B175" s="74"/>
    </row>
    <row r="176" ht="12.75">
      <c r="B176" s="74"/>
    </row>
    <row r="177" ht="12.75">
      <c r="B177" s="74"/>
    </row>
    <row r="178" ht="12.75">
      <c r="B178" s="74"/>
    </row>
    <row r="179" ht="12.75">
      <c r="B179" s="74"/>
    </row>
    <row r="180" ht="12.75">
      <c r="B180" s="74"/>
    </row>
    <row r="181" ht="12.75">
      <c r="B181" s="74"/>
    </row>
    <row r="182" ht="12.75">
      <c r="B182" s="74"/>
    </row>
    <row r="183" ht="12.75">
      <c r="B183" s="74"/>
    </row>
    <row r="184" ht="12.75">
      <c r="B184" s="74"/>
    </row>
    <row r="185" ht="12.75">
      <c r="B185" s="74"/>
    </row>
    <row r="186" ht="12.75">
      <c r="B186" s="74"/>
    </row>
    <row r="187" ht="12.75">
      <c r="B187" s="74"/>
    </row>
    <row r="188" ht="12.75">
      <c r="B188" s="74"/>
    </row>
    <row r="189" ht="12.75">
      <c r="B189" s="74"/>
    </row>
    <row r="190" ht="12.75">
      <c r="B190" s="74"/>
    </row>
    <row r="191" ht="12.75">
      <c r="B191" s="74"/>
    </row>
    <row r="192" ht="12.75">
      <c r="B192" s="74"/>
    </row>
    <row r="193" ht="12.75">
      <c r="B193" s="74"/>
    </row>
    <row r="194" ht="12.75">
      <c r="B194" s="74"/>
    </row>
    <row r="195" ht="12.75">
      <c r="B195" s="74"/>
    </row>
    <row r="196" ht="12.75">
      <c r="B196" s="74"/>
    </row>
    <row r="197" ht="12.75">
      <c r="B197" s="74"/>
    </row>
    <row r="198" ht="12.75">
      <c r="B198" s="74"/>
    </row>
    <row r="199" ht="12.75">
      <c r="B199" s="74"/>
    </row>
    <row r="200" ht="12.75">
      <c r="B200" s="74"/>
    </row>
    <row r="201" ht="12.75">
      <c r="B201" s="74"/>
    </row>
    <row r="202" ht="12.75">
      <c r="B202" s="74"/>
    </row>
    <row r="203" ht="12.75">
      <c r="B203" s="74"/>
    </row>
    <row r="204" ht="12.75">
      <c r="B204" s="74"/>
    </row>
    <row r="205" ht="12.75">
      <c r="B205" s="74"/>
    </row>
    <row r="206" ht="12.75">
      <c r="B206" s="74"/>
    </row>
    <row r="207" ht="12.75">
      <c r="B207" s="74"/>
    </row>
    <row r="208" ht="12.75">
      <c r="B208" s="74"/>
    </row>
    <row r="209" ht="12.75">
      <c r="B209" s="74"/>
    </row>
    <row r="210" ht="12.75">
      <c r="B210" s="74"/>
    </row>
    <row r="211" ht="12.75">
      <c r="B211" s="74"/>
    </row>
    <row r="212" ht="12.75">
      <c r="B212" s="74"/>
    </row>
    <row r="213" ht="12.75">
      <c r="B213" s="74"/>
    </row>
    <row r="214" ht="12.75">
      <c r="B214" s="74"/>
    </row>
    <row r="215" ht="12.75">
      <c r="B215" s="74"/>
    </row>
    <row r="216" ht="12.75">
      <c r="B216" s="74"/>
    </row>
    <row r="217" ht="12.75">
      <c r="B217" s="74"/>
    </row>
    <row r="218" ht="12.75">
      <c r="B218" s="74"/>
    </row>
    <row r="219" ht="12.75">
      <c r="B219" s="74"/>
    </row>
  </sheetData>
  <sheetProtection/>
  <printOptions/>
  <pageMargins left="0.7874015748031497" right="0.7874015748031497" top="0.8267716535433072" bottom="0.5905511811023623" header="0.3937007874015748" footer="0.3937007874015748"/>
  <pageSetup fitToHeight="1" fitToWidth="1" horizontalDpi="600" verticalDpi="600" orientation="portrait" paperSize="9" scale="85" r:id="rId1"/>
  <headerFooter alignWithMargins="0">
    <oddHeader>&amp;L&amp;"Arial,Fett"&amp;12Muster GmbH&amp;"Arial,Standard"&amp;10
&amp;"Arial,Fett"Analyse Arbeitsaufgaben/Arbeitszeiten
&amp;Rfür Zeitraum: &amp;A</oddHeader>
    <oddFooter>&amp;L&amp;9Stand April 2016
(C) Deubner Verlag GmbH &amp;&amp; Co. KG, www.deubner-verlag.de&amp;R&amp;P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Schwarte, Elke</cp:lastModifiedBy>
  <cp:lastPrinted>2006-09-25T15:28:49Z</cp:lastPrinted>
  <dcterms:created xsi:type="dcterms:W3CDTF">2000-05-22T11:18:36Z</dcterms:created>
  <dcterms:modified xsi:type="dcterms:W3CDTF">2016-04-28T12:20:47Z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85">
    <vt:lpwstr>005006010103032BM Anlagen Organisationsberatung006010995036196FC5B5-FDB1-48B6-9608-1E6440AAE0B400601061000224006999120003PRO006999983008K0000127</vt:lpwstr>
  </property>
  <property fmtid="{D5CDD505-2E9C-101B-9397-08002B2CF9AE}" pid="3" name="KAW010103">
    <vt:lpwstr>BM Anlagen Organisationsberatung</vt:lpwstr>
  </property>
  <property fmtid="{D5CDD505-2E9C-101B-9397-08002B2CF9AE}" pid="4" name="KAW010610">
    <vt:lpwstr>24</vt:lpwstr>
  </property>
  <property fmtid="{D5CDD505-2E9C-101B-9397-08002B2CF9AE}" pid="5" name="KAW010995">
    <vt:lpwstr>196FC5B5-FDB1-48B6-9608-1E6440AAE0B4</vt:lpwstr>
  </property>
  <property fmtid="{D5CDD505-2E9C-101B-9397-08002B2CF9AE}" pid="6" name="KAW999120">
    <vt:lpwstr>PRO</vt:lpwstr>
  </property>
  <property fmtid="{D5CDD505-2E9C-101B-9397-08002B2CF9AE}" pid="7" name="KAW999983">
    <vt:lpwstr>K0000127</vt:lpwstr>
  </property>
</Properties>
</file>